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P:\CTRAD\THEMATIQUES\Logement\etude-logement\Recueil 2021\Publication\"/>
    </mc:Choice>
  </mc:AlternateContent>
  <xr:revisionPtr revIDLastSave="0" documentId="13_ncr:1_{B2963D90-6577-4B7C-B221-F46D6A22271C}" xr6:coauthVersionLast="47" xr6:coauthVersionMax="47" xr10:uidLastSave="{00000000-0000-0000-0000-000000000000}"/>
  <bookViews>
    <workbookView xWindow="252" yWindow="-108" windowWidth="22896" windowHeight="12576" firstSheet="15" activeTab="17" xr2:uid="{00000000-000D-0000-FFFF-FFFF00000000}"/>
  </bookViews>
  <sheets>
    <sheet name="Tableau 1.1" sheetId="1" r:id="rId1"/>
    <sheet name="Tableau 1.2" sheetId="2" r:id="rId2"/>
    <sheet name="Tableau 1.3" sheetId="3" r:id="rId3"/>
    <sheet name="Tableau 2.1" sheetId="22" r:id="rId4"/>
    <sheet name="Tableau 2.2" sheetId="18" r:id="rId5"/>
    <sheet name="Tableau 2.3" sheetId="6" r:id="rId6"/>
    <sheet name="Tableau 2.4" sheetId="24" r:id="rId7"/>
    <sheet name="Tableau 2.5" sheetId="7" r:id="rId8"/>
    <sheet name="Tableau 2.6" sheetId="27" r:id="rId9"/>
    <sheet name="Tableau 2.7" sheetId="8" r:id="rId10"/>
    <sheet name="Tableau 2.8" sheetId="9" r:id="rId11"/>
    <sheet name="Tableau 3.1" sheetId="10" r:id="rId12"/>
    <sheet name="Tableau 3.2" sheetId="11" r:id="rId13"/>
    <sheet name="Tableau 3.3" sheetId="12" r:id="rId14"/>
    <sheet name="Tableau 3.4" sheetId="25" r:id="rId15"/>
    <sheet name="Tableau 3.5" sheetId="20" r:id="rId16"/>
    <sheet name="Tableau 3.6" sheetId="15" r:id="rId17"/>
    <sheet name="Tableau 3.7" sheetId="16"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22" l="1"/>
  <c r="L5" i="18"/>
  <c r="M5" i="6"/>
  <c r="L5" i="3" l="1"/>
  <c r="L5" i="2"/>
  <c r="L7" i="1"/>
  <c r="L6" i="1"/>
  <c r="L5" i="1"/>
</calcChain>
</file>

<file path=xl/sharedStrings.xml><?xml version="1.0" encoding="utf-8"?>
<sst xmlns="http://schemas.openxmlformats.org/spreadsheetml/2006/main" count="476" uniqueCount="106">
  <si>
    <t>Paris</t>
  </si>
  <si>
    <t>Hauts-de-Seine</t>
  </si>
  <si>
    <t>Seine-Saint-Denis</t>
  </si>
  <si>
    <t>Val-de-Marne</t>
  </si>
  <si>
    <t>Seine-et-Marne</t>
  </si>
  <si>
    <t>Yvelines</t>
  </si>
  <si>
    <t>Essonne</t>
  </si>
  <si>
    <t>Val-d'Oise</t>
  </si>
  <si>
    <t>MGP</t>
  </si>
  <si>
    <t>Hors MGP</t>
  </si>
  <si>
    <t>Personnes couvertes par une aide personnelle au logement</t>
  </si>
  <si>
    <t>Part de la population couverte par une aide personnelle au logement (en %)</t>
  </si>
  <si>
    <t>selon le statut d'occupation</t>
  </si>
  <si>
    <t>Foyers</t>
  </si>
  <si>
    <t>Location</t>
  </si>
  <si>
    <t xml:space="preserve">        dont parc privé</t>
  </si>
  <si>
    <t xml:space="preserve">        dont parc social</t>
  </si>
  <si>
    <t>Accession</t>
  </si>
  <si>
    <t>Sources : Caisses d'allocations familiales d'Île-de-France, données consolidées à 6 mois, décembre 2021.</t>
  </si>
  <si>
    <t>Lecture : Fin 2021, 57,5 % des bénéficiaires parisiens d'une aide personnelle au logement disposent de l'allocation de logement sociale.</t>
  </si>
  <si>
    <t>selon la situation familiale</t>
  </si>
  <si>
    <t>Isolés</t>
  </si>
  <si>
    <t>Familles monoparentales</t>
  </si>
  <si>
    <t>Couples sans enfant</t>
  </si>
  <si>
    <t>Couples avec enfant(s)</t>
  </si>
  <si>
    <t>selon le niveau de revenus</t>
  </si>
  <si>
    <t>par statut d'occupation</t>
  </si>
  <si>
    <t>Foyer</t>
  </si>
  <si>
    <t>Lecture : Fin 2021, 76,8 % des bénéficiaires parisiens d'une aide personnelle au logement sont des personnes seules.</t>
  </si>
  <si>
    <t>par type d'aide (en %)</t>
  </si>
  <si>
    <t>selon le statut d'occupation (en %)</t>
  </si>
  <si>
    <t>selon la situation familiale (en %)</t>
  </si>
  <si>
    <t>selon le niveau de revenus (en %)</t>
  </si>
  <si>
    <t>selon le type d'aide</t>
  </si>
  <si>
    <t>Location parc privé</t>
  </si>
  <si>
    <t>Location parc social</t>
  </si>
  <si>
    <t>Reste à vivre de l'ensemble des foyers allocataires (en €)</t>
  </si>
  <si>
    <t>Taux d'effort brut médian de l'ensemble des foyers allocataires (en %)</t>
  </si>
  <si>
    <t>Taux d'effort net médian de l'ensemble des foyers allocataires (en %)</t>
  </si>
  <si>
    <t>Part des loyers supérieurs au loyer plafond (en %)</t>
  </si>
  <si>
    <t xml:space="preserve">par type d'aide </t>
  </si>
  <si>
    <t>Sources : Caisses d'allocations familiales d'Île-de-France, données consolidées à 6 mois, décembre 2021 et décembre 2017</t>
  </si>
  <si>
    <t>Sources : Caisses d'allocations familiales d'Île-de-France, données consolidées à 6 mois, décembre 2021 et décembre 2017.</t>
  </si>
  <si>
    <t>Sources : Caisses d'allocations familiales d'Île-de-France, données consolidées à 6 mois, décembre 2021, et Insee, recensement de la population 2019.</t>
  </si>
  <si>
    <t>Sources : Caisses d'allocations familiales d'Île-de-France, données consolidées à 6 mois, décembre 2021 et décembre 2017 et Insee, recensements de la population 2019 et 2015.</t>
  </si>
  <si>
    <t>Lecture : Fin 2021, 19,0 % de la population val-de-marnaise est couverte par une aide personnelle au logement.</t>
  </si>
  <si>
    <t>Montant moyen des aides personnelles au logement (en €)</t>
  </si>
  <si>
    <t>par type d'aide</t>
  </si>
  <si>
    <t>Taux d'évolution de la population couverte entre 2017 et 2021 (en %)</t>
  </si>
  <si>
    <t>Variation de la part de la population couverte entre 2017 et 2021 (en points)</t>
  </si>
  <si>
    <t>Taux d'évolution du nombre de foyers bénéficiaires entre 2017 et 2021 (en %)</t>
  </si>
  <si>
    <t>Foyers sous le seuil de bas revenus</t>
  </si>
  <si>
    <t>Foyers au dessus du seuil de bas revenus</t>
  </si>
  <si>
    <t>Foyers hors champ du Ruc</t>
  </si>
  <si>
    <t>Foyers dans le champ de référence</t>
  </si>
  <si>
    <t xml:space="preserve">Champ : Population de référence pour le calcul des taux d’effort (voir encadré 2). </t>
  </si>
  <si>
    <t xml:space="preserve">Lecture : Fin décembre 2021, le taux d’effort net médian des foyers allocataires à bas revenus bénéficiaires d’une aide personnelle au logement est de 37,4 % à Paris.
</t>
  </si>
  <si>
    <t>Champ : Population de référence pour le calcul des taux d’effort.</t>
  </si>
  <si>
    <t>Lecture : Fin décembre 2021, la part des loyers supérieurs au montant plafond pour les bénéficiaires d’une aide personnelle au logement résidant dans le parc social à Paris est de 58,7 %.</t>
  </si>
  <si>
    <t>Évolution du nombre de bénéficiaires d'une aide personnelle au logement entre 2017 et 2021 (en %)</t>
  </si>
  <si>
    <t>Tableau 3.1 – Évolutions du nombre de foyers bénéficiaires d'une aide personnelle au logement et de part de la population couverte, entre le 31 décembre 2017 et le 31 décembre 2021</t>
  </si>
  <si>
    <t>Tableau 3.2 – Évolutions du nombre de foyers bénéficiaires d’une aide personnelle au logement entre le 31 décembre 2017 et le 31 décembre 2021, selon le type d’aide versée et le statut d’occupation des bénéficiaires</t>
  </si>
  <si>
    <t>Tableau 3.3 – Évolutions du nombre de foyers bénéficiaires d’une aide personnelle au logement entre le 31 décembre 2017 et le 31 décembre 2021, selon la situation familiale et le niveau de revenu</t>
  </si>
  <si>
    <t>Lecture : En Essonne, le nombre de couples avec enfant(s) bénéficiaires d’une aide au logement a diminué de 21,8 % entre 2017 et 2021.</t>
  </si>
  <si>
    <t>Évolution du montant moyen des aides personnelles au logement (en €)</t>
  </si>
  <si>
    <t xml:space="preserve">Tableau 3.4 – Évolutions des montants moyens des aides personnelles au logement entre le 31 décembre 2017 et le 31 décembre 2021, selon le type d’aide versée et le statut d’occupation des foyers bénéficiaires </t>
  </si>
  <si>
    <t>Champ : Ensemble des foyers bénéficiaires d'une aide personnelle au logement en Île-de-France.</t>
  </si>
  <si>
    <t xml:space="preserve">Tableau 3.5 – Évolutions des montants moyens des aides personnelles au logement entre le 31 décembre 2017 et le 31 décembre 2021, selon la situation familiale et le niveau de revenu des foyers bénéficiaires </t>
  </si>
  <si>
    <t>Évolution du taux d'effort brut médian de l'ensemble des foyers allocataires entre 2017 et 2021 (en points)</t>
  </si>
  <si>
    <t>Évolution du taux d'effort net médian de l'ensemble des foyers allocataires entre 2017 et 2021 (en points)</t>
  </si>
  <si>
    <t xml:space="preserve">Tableau 3.6 – Évolutions des taux d’effort bruts et nets des foyers bénéficiaires d’une aide personnelle au logement, entre le 31 décembre 2017 et le 31 décembre 2021, selon le type d’aide versée et le statut d’occupation </t>
  </si>
  <si>
    <t xml:space="preserve">Champ : Population de référence pour le calcul des taux d’effort. </t>
  </si>
  <si>
    <t xml:space="preserve">Tableau 3.7 – Évolutions des taux d’effort bruts et nets des foyers bénéficiaires d’une aide personnelle au logement, entre le 31 décembre 2017 et le 31 décembre 2021, selon la situation familiale et le niveau de revenu </t>
  </si>
  <si>
    <t>Tableau 1.1 – Nombre de foyers bénéficiaires et population couverte par les aides personnelles au logement, en Île-de-France, au 31 décembre 2021</t>
  </si>
  <si>
    <t>Tableau 1.2 – Répartition des foyers bénéficiaires d’une aide personnelle au logement, selon le type d’aide versée et le statut d’occupation, au 31 décembre 2021</t>
  </si>
  <si>
    <t>Tableau 1.3 – Répartition des foyers bénéficiaires d’une aide personnelle au logement, selon la situation familiale et le niveau de revenu, au 31 décembre 2021</t>
  </si>
  <si>
    <t>Nombre de foyers bénéficiaires d'une aide personnelle au logement</t>
  </si>
  <si>
    <t xml:space="preserve">Tableau 2.1 – Montants mensuels moyens des aides personnelles au logement, selon le type d'aide versée et le statut d’occupation des bénéficiaires, au 31 décembre 2021 </t>
  </si>
  <si>
    <t xml:space="preserve">Tableau 2.3 – Taux d’effort bruts et nets médians des foyers bénéficiaires d’une aide personnelle au logement, selon le type d’aide versée et le statut d’occupation, au 31 décembre 2021 </t>
  </si>
  <si>
    <t xml:space="preserve">Tableau 2.4 – Taux d’effort bruts et nets des foyers bénéficiaires d’une aide personnelle au logement, selon la situation familiale et le niveau de revenu, au 31 décembre 2021 </t>
  </si>
  <si>
    <t xml:space="preserve">Tableau 2.5 – Restes à vivre moyens des foyers bénéficiaires d’une aide personnelle au logement, selon le type d’aide versée et le statut d’occupation, au 31 décembre 2021 </t>
  </si>
  <si>
    <t>Lecture : Dans les Hauts-de-Seine, le taux d’effort net médian des personnes isolées a augmenté de 7,3 points entre 2017 et 2021.</t>
  </si>
  <si>
    <t>Lecture : À Paris, le taux d’effort net médian a augmenté de 14,0 points pour les bénéficiaires de l’Als entre 2017 et 2021.</t>
  </si>
  <si>
    <t>Lecture : En Seine-et-Marne, la part de la population couverte par une aide personnelle au logement a baissé de 2,4 points entre 2017 et 2021.</t>
  </si>
  <si>
    <t>Nombre de foyers allocataires</t>
  </si>
  <si>
    <t>Aide personnalisée au logement (Apl)</t>
  </si>
  <si>
    <t>Allocation de logement familiale (Alf)</t>
  </si>
  <si>
    <t>Allocation de logement sociale (Als)</t>
  </si>
  <si>
    <r>
      <rPr>
        <i/>
        <sz val="9"/>
        <color theme="1"/>
        <rFont val="Arial"/>
        <family val="2"/>
      </rPr>
      <t>dont foyers bénéficiaires d'une aide personnelle au logement</t>
    </r>
    <r>
      <rPr>
        <sz val="9"/>
        <color theme="1"/>
        <rFont val="Arial"/>
        <family val="2"/>
      </rPr>
      <t xml:space="preserve"> </t>
    </r>
  </si>
  <si>
    <t>Apl</t>
  </si>
  <si>
    <t>Alf</t>
  </si>
  <si>
    <t>Als</t>
  </si>
  <si>
    <t>Île-de-France</t>
  </si>
  <si>
    <t xml:space="preserve">Tableau 2.6 – Restes à vivre moyens des foyers bénéficiaires d’une aide personnelle au logement, selon la situation familiale et le niveau de revenu, au 31 décembre 2021 </t>
  </si>
  <si>
    <t>Lecture : Fin décembre 2021, le taux d’effort net médian des bénéficiaires de l'aide personnalisée au logement est de 30,7 % à Paris.</t>
  </si>
  <si>
    <t>Lecture : Fin décembre 2021, la part des loyers ou des mensualités supérieurs au montant plafond, pour les personnes seules vivant dans la Métropole du Grand Paris, est de 77,5 %.</t>
  </si>
  <si>
    <t>Lecture : Fin décembre 2021, le montant mensuel moyen des aides personnelles au logement est de 233 euros dans la MGP.</t>
  </si>
  <si>
    <t xml:space="preserve">Tableau 2.2 – Montants mensuels moyens des aides personnelles au logement, selon la situation familiale et le niveau de revenu des foyers bénéficiaires, au 31 décembre 2021 </t>
  </si>
  <si>
    <t>Lecture : Fin décembre 2021, le montant mensuel moyen des aides personnelles au logement pour les allocataires à bas revenus est de 266 euros à Paris.</t>
  </si>
  <si>
    <t>Lecture : Fin décembre 2021, le reste à vivre moyen des foyers franciliens bénéficiaires d’une aide personnelle au logement locataires dans le parc privé est de 527 euros.</t>
  </si>
  <si>
    <t>Lecture : Fin décembre 2021, le reste à vivre moyen des couples avec enfants seine-et-marnais bénéficiaires d’une aide personnelle au logement est de 821 euros par unité de consommation.</t>
  </si>
  <si>
    <t xml:space="preserve">Tableau 2.7 – Part des dépenses de logement supérieures au montant plafond, selon le type d’aide versée et le statut d’occupation, au 31 décembre 2021 </t>
  </si>
  <si>
    <t xml:space="preserve">Tableau 2.8 – Part des dépenses de logement supérieures au montant plafond, selon la situation familiale et le niveau de revenu, au 31 décembre 2021 </t>
  </si>
  <si>
    <t>Lecture : À Paris, le nombre de bénéficiaires de l’allocation de logement familiale a diminué de 31,8 % entre fin 2017 et fin 2021.</t>
  </si>
  <si>
    <t>Lecture : En Seine-Saint-Denis, le montant moyen des aides personnelles au logement pour les locataires dans le parc privé a diminué de 10 euros entre décembre 2017 et décembre 2021.</t>
  </si>
  <si>
    <t>Lecture : En Seine-et-Marne, le montant moyen des aides personnelles au logement des foyers allocataires sous le seuil de bas revenus a diminué de 46 euros entre 2017 et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</si>
</sst>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
    <numFmt numFmtId="166" formatCode="#,##0.0"/>
    <numFmt numFmtId="167" formatCode="[&gt;0]\+#,##0.0;[&lt;0]\-#,##0.0"/>
  </numFmts>
  <fonts count="14" x14ac:knownFonts="1">
    <font>
      <sz val="11"/>
      <color theme="1"/>
      <name val="Calibri"/>
      <family val="2"/>
      <scheme val="minor"/>
    </font>
    <font>
      <sz val="11"/>
      <color theme="1"/>
      <name val="Calibri"/>
      <family val="2"/>
      <scheme val="minor"/>
    </font>
    <font>
      <sz val="9"/>
      <color rgb="FF2F5496"/>
      <name val="Arial"/>
      <family val="2"/>
    </font>
    <font>
      <sz val="9"/>
      <color theme="1"/>
      <name val="Arial"/>
      <family val="2"/>
    </font>
    <font>
      <b/>
      <sz val="9"/>
      <color theme="1"/>
      <name val="Arial"/>
      <family val="2"/>
    </font>
    <font>
      <b/>
      <sz val="9"/>
      <color rgb="FF000000"/>
      <name val="Arial"/>
      <family val="2"/>
    </font>
    <font>
      <sz val="9"/>
      <color rgb="FF000000"/>
      <name val="Arial"/>
      <family val="2"/>
    </font>
    <font>
      <sz val="9"/>
      <color rgb="FFFF0000"/>
      <name val="Arial"/>
      <family val="2"/>
    </font>
    <font>
      <i/>
      <sz val="9"/>
      <color rgb="FF000000"/>
      <name val="Arial"/>
      <family val="2"/>
    </font>
    <font>
      <sz val="9"/>
      <name val="Arial"/>
      <family val="2"/>
    </font>
    <font>
      <sz val="8"/>
      <name val="Calibri"/>
      <family val="2"/>
      <scheme val="minor"/>
    </font>
    <font>
      <b/>
      <sz val="9"/>
      <name val="Arial"/>
      <family val="2"/>
    </font>
    <font>
      <b/>
      <sz val="9"/>
      <color rgb="FFFF0000"/>
      <name val="Arial"/>
      <family val="2"/>
    </font>
    <font>
      <i/>
      <sz val="9"/>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4">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496">
    <xf numFmtId="0" fontId="0" fillId="0" borderId="0" xfId="0"/>
    <xf numFmtId="0" fontId="2" fillId="0" borderId="0" xfId="0" applyFont="1" applyAlignment="1">
      <alignment vertical="center"/>
    </xf>
    <xf numFmtId="0" fontId="0" fillId="0" borderId="0" xfId="0"/>
    <xf numFmtId="0" fontId="3" fillId="0" borderId="0" xfId="0" applyFont="1"/>
    <xf numFmtId="0" fontId="3" fillId="0" borderId="0" xfId="0" applyFont="1" applyAlignment="1">
      <alignment horizontal="center" vertical="center" wrapText="1"/>
    </xf>
    <xf numFmtId="0" fontId="4" fillId="0" borderId="2" xfId="0" applyFont="1" applyBorder="1" applyAlignment="1">
      <alignment wrapText="1"/>
    </xf>
    <xf numFmtId="0" fontId="3" fillId="0" borderId="2" xfId="0" applyFont="1" applyBorder="1" applyAlignment="1">
      <alignment wrapText="1"/>
    </xf>
    <xf numFmtId="3" fontId="3" fillId="0" borderId="2" xfId="0" applyNumberFormat="1" applyFont="1" applyBorder="1"/>
    <xf numFmtId="3" fontId="3" fillId="0" borderId="4" xfId="0" applyNumberFormat="1" applyFont="1" applyBorder="1"/>
    <xf numFmtId="3" fontId="3" fillId="0" borderId="11" xfId="0" applyNumberFormat="1" applyFont="1" applyBorder="1"/>
    <xf numFmtId="3" fontId="3" fillId="0" borderId="6" xfId="0" applyNumberFormat="1" applyFont="1" applyBorder="1"/>
    <xf numFmtId="3" fontId="3" fillId="0" borderId="10" xfId="0" applyNumberFormat="1" applyFont="1" applyBorder="1"/>
    <xf numFmtId="0" fontId="2" fillId="0" borderId="0" xfId="0" applyFont="1"/>
    <xf numFmtId="0" fontId="6" fillId="0" borderId="0" xfId="0" applyFont="1" applyAlignment="1">
      <alignment horizontal="left" vertical="center" wrapText="1"/>
    </xf>
    <xf numFmtId="166" fontId="3" fillId="0" borderId="0" xfId="0" applyNumberFormat="1" applyFont="1" applyAlignment="1">
      <alignment horizontal="right" vertical="center"/>
    </xf>
    <xf numFmtId="166" fontId="4" fillId="0" borderId="0" xfId="0" applyNumberFormat="1" applyFont="1" applyAlignment="1">
      <alignment horizontal="right" vertical="center"/>
    </xf>
    <xf numFmtId="0" fontId="6" fillId="0" borderId="0" xfId="0" applyFont="1" applyAlignment="1">
      <alignment horizontal="left" vertical="center"/>
    </xf>
    <xf numFmtId="0" fontId="8" fillId="0" borderId="0" xfId="0" applyFont="1" applyAlignment="1">
      <alignment horizontal="left" vertical="center"/>
    </xf>
    <xf numFmtId="165" fontId="3" fillId="2" borderId="2" xfId="0" applyNumberFormat="1" applyFont="1" applyFill="1" applyBorder="1"/>
    <xf numFmtId="3" fontId="0" fillId="0" borderId="0" xfId="0" applyNumberFormat="1"/>
    <xf numFmtId="165" fontId="4" fillId="0" borderId="0" xfId="0" applyNumberFormat="1" applyFont="1"/>
    <xf numFmtId="166" fontId="3" fillId="0" borderId="3" xfId="0" applyNumberFormat="1" applyFont="1" applyBorder="1" applyAlignment="1">
      <alignment horizontal="right" vertical="center"/>
    </xf>
    <xf numFmtId="166" fontId="3" fillId="0" borderId="8" xfId="0" applyNumberFormat="1" applyFont="1" applyBorder="1" applyAlignment="1">
      <alignment horizontal="right" vertical="center"/>
    </xf>
    <xf numFmtId="166" fontId="3" fillId="0" borderId="0" xfId="0" applyNumberFormat="1" applyFont="1" applyBorder="1" applyAlignment="1">
      <alignment horizontal="right" vertical="center"/>
    </xf>
    <xf numFmtId="166" fontId="3" fillId="0" borderId="5" xfId="0" applyNumberFormat="1" applyFont="1" applyBorder="1" applyAlignment="1">
      <alignment horizontal="right" vertical="center"/>
    </xf>
    <xf numFmtId="165" fontId="3" fillId="0" borderId="8" xfId="0" applyNumberFormat="1" applyFont="1" applyBorder="1" applyAlignment="1">
      <alignment vertical="center"/>
    </xf>
    <xf numFmtId="0" fontId="0" fillId="2" borderId="11" xfId="0" applyFill="1" applyBorder="1"/>
    <xf numFmtId="165" fontId="3" fillId="0" borderId="8" xfId="0" applyNumberFormat="1" applyFont="1" applyBorder="1"/>
    <xf numFmtId="0" fontId="6" fillId="0" borderId="0" xfId="0" applyFont="1" applyBorder="1" applyAlignment="1">
      <alignment horizontal="left" vertical="center" wrapText="1"/>
    </xf>
    <xf numFmtId="165" fontId="4" fillId="0" borderId="0" xfId="0" applyNumberFormat="1" applyFont="1" applyBorder="1" applyAlignment="1">
      <alignment vertical="center"/>
    </xf>
    <xf numFmtId="165" fontId="3" fillId="0" borderId="0" xfId="0" applyNumberFormat="1" applyFont="1" applyBorder="1"/>
    <xf numFmtId="165" fontId="4" fillId="0" borderId="0" xfId="0" applyNumberFormat="1" applyFont="1" applyBorder="1"/>
    <xf numFmtId="0" fontId="8" fillId="0" borderId="0" xfId="0" applyFont="1" applyBorder="1" applyAlignment="1">
      <alignment horizontal="left" vertical="center"/>
    </xf>
    <xf numFmtId="165" fontId="3" fillId="0" borderId="0" xfId="0" applyNumberFormat="1" applyFont="1" applyFill="1" applyBorder="1" applyAlignment="1">
      <alignment horizontal="right" vertical="center"/>
    </xf>
    <xf numFmtId="3" fontId="3" fillId="0" borderId="8" xfId="0" applyNumberFormat="1" applyFont="1" applyBorder="1" applyAlignment="1">
      <alignment vertical="center"/>
    </xf>
    <xf numFmtId="3" fontId="3" fillId="0" borderId="0" xfId="0" applyNumberFormat="1" applyFont="1" applyBorder="1" applyAlignment="1">
      <alignment vertical="center"/>
    </xf>
    <xf numFmtId="3" fontId="3" fillId="0" borderId="3" xfId="0" applyNumberFormat="1" applyFont="1" applyBorder="1" applyAlignment="1">
      <alignment vertical="center"/>
    </xf>
    <xf numFmtId="3" fontId="3" fillId="0" borderId="5" xfId="0" applyNumberFormat="1" applyFont="1" applyBorder="1" applyAlignment="1">
      <alignment vertical="center"/>
    </xf>
    <xf numFmtId="3" fontId="4" fillId="0" borderId="0" xfId="0" applyNumberFormat="1" applyFont="1" applyBorder="1" applyAlignment="1">
      <alignment vertical="center"/>
    </xf>
    <xf numFmtId="165" fontId="4" fillId="0" borderId="0" xfId="0" applyNumberFormat="1" applyFont="1" applyFill="1" applyBorder="1"/>
    <xf numFmtId="0" fontId="3" fillId="0" borderId="0" xfId="0" applyFont="1" applyAlignment="1">
      <alignment horizontal="center"/>
    </xf>
    <xf numFmtId="0" fontId="3" fillId="0" borderId="0" xfId="0" applyFont="1" applyAlignment="1"/>
    <xf numFmtId="0" fontId="3" fillId="0" borderId="0" xfId="0" applyFont="1" applyAlignment="1">
      <alignment vertical="center"/>
    </xf>
    <xf numFmtId="0" fontId="3" fillId="0" borderId="0" xfId="0" applyFont="1" applyAlignment="1">
      <alignment wrapText="1"/>
    </xf>
    <xf numFmtId="0" fontId="3" fillId="0" borderId="0" xfId="0" applyFont="1" applyBorder="1"/>
    <xf numFmtId="0" fontId="3" fillId="0" borderId="2" xfId="0" applyFont="1" applyBorder="1"/>
    <xf numFmtId="0" fontId="3" fillId="0" borderId="3" xfId="0" applyFont="1" applyBorder="1"/>
    <xf numFmtId="0" fontId="3" fillId="0" borderId="8" xfId="0" applyFont="1" applyBorder="1"/>
    <xf numFmtId="0" fontId="3" fillId="0" borderId="5" xfId="0" applyFont="1" applyBorder="1"/>
    <xf numFmtId="0" fontId="0" fillId="0" borderId="16" xfId="0" applyBorder="1"/>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0" xfId="0" applyFont="1" applyBorder="1" applyAlignment="1">
      <alignment vertical="center" wrapText="1"/>
    </xf>
    <xf numFmtId="0" fontId="6" fillId="0" borderId="21" xfId="0" applyFont="1" applyBorder="1" applyAlignment="1">
      <alignment horizontal="left" vertical="center" wrapText="1"/>
    </xf>
    <xf numFmtId="0" fontId="7" fillId="2" borderId="11" xfId="0" applyFont="1" applyFill="1" applyBorder="1" applyAlignment="1">
      <alignment horizontal="right" vertical="center"/>
    </xf>
    <xf numFmtId="166" fontId="3" fillId="0" borderId="22" xfId="0" applyNumberFormat="1" applyFont="1" applyBorder="1" applyAlignment="1">
      <alignment horizontal="right" vertical="center"/>
    </xf>
    <xf numFmtId="0" fontId="7" fillId="2" borderId="2" xfId="0" applyFont="1" applyFill="1" applyBorder="1" applyAlignment="1">
      <alignment horizontal="right" vertical="center"/>
    </xf>
    <xf numFmtId="166" fontId="3" fillId="0" borderId="23" xfId="0" applyNumberFormat="1" applyFont="1" applyBorder="1" applyAlignment="1">
      <alignment horizontal="right" vertical="center"/>
    </xf>
    <xf numFmtId="166" fontId="3" fillId="0" borderId="16" xfId="0" applyNumberFormat="1" applyFont="1" applyBorder="1" applyAlignment="1">
      <alignment horizontal="right" vertical="center"/>
    </xf>
    <xf numFmtId="166" fontId="3" fillId="0" borderId="21" xfId="0" applyNumberFormat="1" applyFont="1" applyBorder="1" applyAlignment="1">
      <alignment horizontal="right" vertical="center"/>
    </xf>
    <xf numFmtId="0" fontId="7" fillId="2" borderId="4" xfId="0" applyFont="1" applyFill="1" applyBorder="1" applyAlignment="1">
      <alignment horizontal="right" vertical="center"/>
    </xf>
    <xf numFmtId="0" fontId="7" fillId="2" borderId="10" xfId="0" applyFont="1" applyFill="1" applyBorder="1" applyAlignment="1">
      <alignment horizontal="right" vertical="center"/>
    </xf>
    <xf numFmtId="166" fontId="4" fillId="0" borderId="22" xfId="0" applyNumberFormat="1" applyFont="1" applyBorder="1" applyAlignment="1">
      <alignment horizontal="right" vertical="center"/>
    </xf>
    <xf numFmtId="165" fontId="3" fillId="0" borderId="22" xfId="0" applyNumberFormat="1" applyFont="1" applyBorder="1" applyAlignment="1">
      <alignment vertical="center"/>
    </xf>
    <xf numFmtId="0" fontId="5" fillId="0" borderId="17" xfId="0" applyFont="1" applyBorder="1" applyAlignment="1">
      <alignment horizontal="left" vertical="center" wrapText="1"/>
    </xf>
    <xf numFmtId="3" fontId="4" fillId="2" borderId="11" xfId="0" applyNumberFormat="1" applyFont="1" applyFill="1" applyBorder="1" applyAlignment="1">
      <alignment vertical="center"/>
    </xf>
    <xf numFmtId="3" fontId="3" fillId="0" borderId="18" xfId="0" applyNumberFormat="1" applyFont="1" applyBorder="1" applyAlignment="1">
      <alignment vertical="center"/>
    </xf>
    <xf numFmtId="3" fontId="4" fillId="2" borderId="2" xfId="0" applyNumberFormat="1" applyFont="1" applyFill="1" applyBorder="1" applyAlignment="1">
      <alignment vertical="center"/>
    </xf>
    <xf numFmtId="3" fontId="3" fillId="0" borderId="19" xfId="0" applyNumberFormat="1" applyFont="1" applyBorder="1" applyAlignment="1">
      <alignment vertical="center"/>
    </xf>
    <xf numFmtId="3" fontId="3" fillId="0" borderId="20" xfId="0" applyNumberFormat="1" applyFont="1" applyBorder="1" applyAlignment="1">
      <alignment vertical="center"/>
    </xf>
    <xf numFmtId="3" fontId="3" fillId="0" borderId="17" xfId="0" applyNumberFormat="1" applyFont="1" applyBorder="1" applyAlignment="1">
      <alignment vertical="center"/>
    </xf>
    <xf numFmtId="3" fontId="4" fillId="2" borderId="4" xfId="0" applyNumberFormat="1" applyFont="1" applyFill="1" applyBorder="1" applyAlignment="1">
      <alignment vertical="center"/>
    </xf>
    <xf numFmtId="0" fontId="6" fillId="0" borderId="21" xfId="0" applyFont="1" applyBorder="1" applyAlignment="1">
      <alignment horizontal="left" vertical="center"/>
    </xf>
    <xf numFmtId="165" fontId="3" fillId="0" borderId="22" xfId="0" applyNumberFormat="1" applyFont="1" applyBorder="1"/>
    <xf numFmtId="165" fontId="4" fillId="0" borderId="23" xfId="0" applyNumberFormat="1" applyFont="1" applyBorder="1"/>
    <xf numFmtId="3" fontId="4" fillId="2" borderId="10" xfId="0" applyNumberFormat="1" applyFont="1" applyFill="1" applyBorder="1" applyAlignment="1">
      <alignment vertical="center"/>
    </xf>
    <xf numFmtId="3" fontId="4" fillId="0" borderId="18" xfId="0" applyNumberFormat="1" applyFont="1" applyBorder="1" applyAlignment="1">
      <alignment vertical="center"/>
    </xf>
    <xf numFmtId="0" fontId="0" fillId="2" borderId="2" xfId="0" applyFill="1" applyBorder="1"/>
    <xf numFmtId="3" fontId="4" fillId="0" borderId="19" xfId="0" applyNumberFormat="1" applyFont="1" applyBorder="1" applyAlignment="1">
      <alignment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4" xfId="0" applyFont="1" applyBorder="1" applyAlignment="1">
      <alignment horizontal="center" vertical="center" wrapText="1"/>
    </xf>
    <xf numFmtId="3" fontId="4" fillId="2" borderId="27" xfId="0" applyNumberFormat="1" applyFont="1" applyFill="1" applyBorder="1" applyAlignment="1">
      <alignment vertical="center"/>
    </xf>
    <xf numFmtId="0" fontId="0" fillId="2" borderId="27" xfId="0" applyFill="1" applyBorder="1"/>
    <xf numFmtId="165" fontId="3" fillId="0" borderId="16" xfId="0" applyNumberFormat="1" applyFont="1" applyFill="1" applyBorder="1" applyAlignment="1">
      <alignment horizontal="right" vertical="center"/>
    </xf>
    <xf numFmtId="0" fontId="3" fillId="0" borderId="21" xfId="0" applyFont="1" applyBorder="1"/>
    <xf numFmtId="0" fontId="3" fillId="0" borderId="16" xfId="0" applyFont="1" applyBorder="1"/>
    <xf numFmtId="166" fontId="4" fillId="0" borderId="0" xfId="0" applyNumberFormat="1" applyFont="1" applyFill="1" applyBorder="1" applyAlignment="1">
      <alignment vertical="center"/>
    </xf>
    <xf numFmtId="166" fontId="3" fillId="0" borderId="0" xfId="0" applyNumberFormat="1" applyFont="1" applyFill="1" applyBorder="1" applyAlignment="1">
      <alignment vertical="center"/>
    </xf>
    <xf numFmtId="166" fontId="3" fillId="0" borderId="12" xfId="0" applyNumberFormat="1" applyFont="1" applyFill="1" applyBorder="1" applyAlignment="1">
      <alignment vertical="center"/>
    </xf>
    <xf numFmtId="166" fontId="4" fillId="0" borderId="12" xfId="0" applyNumberFormat="1" applyFont="1" applyFill="1" applyBorder="1" applyAlignment="1">
      <alignment vertical="center"/>
    </xf>
    <xf numFmtId="0" fontId="3" fillId="0" borderId="27" xfId="0" applyFont="1" applyBorder="1" applyAlignment="1">
      <alignment vertical="center" wrapText="1"/>
    </xf>
    <xf numFmtId="3" fontId="4" fillId="2" borderId="26" xfId="0" applyNumberFormat="1" applyFont="1" applyFill="1" applyBorder="1" applyAlignment="1">
      <alignment vertical="center"/>
    </xf>
    <xf numFmtId="165" fontId="3" fillId="0" borderId="3" xfId="0" applyNumberFormat="1" applyFont="1" applyFill="1" applyBorder="1" applyAlignment="1">
      <alignment horizontal="right" vertical="center"/>
    </xf>
    <xf numFmtId="166" fontId="3" fillId="0" borderId="14" xfId="0" applyNumberFormat="1" applyFont="1" applyFill="1" applyBorder="1" applyAlignment="1">
      <alignment vertical="center"/>
    </xf>
    <xf numFmtId="166" fontId="3" fillId="0" borderId="3" xfId="0" applyNumberFormat="1" applyFont="1" applyFill="1" applyBorder="1" applyAlignment="1">
      <alignment vertical="center"/>
    </xf>
    <xf numFmtId="3" fontId="4" fillId="2" borderId="24" xfId="0" applyNumberFormat="1" applyFont="1" applyFill="1" applyBorder="1" applyAlignment="1">
      <alignment vertical="center"/>
    </xf>
    <xf numFmtId="165" fontId="3" fillId="0" borderId="21" xfId="0" applyNumberFormat="1" applyFont="1" applyFill="1" applyBorder="1" applyAlignment="1">
      <alignment horizontal="right" vertical="center"/>
    </xf>
    <xf numFmtId="166" fontId="3" fillId="0" borderId="15" xfId="0" applyNumberFormat="1" applyFont="1" applyFill="1" applyBorder="1" applyAlignment="1">
      <alignment vertical="center"/>
    </xf>
    <xf numFmtId="166" fontId="3" fillId="0" borderId="5" xfId="0" applyNumberFormat="1" applyFont="1" applyFill="1" applyBorder="1" applyAlignment="1">
      <alignment vertical="center"/>
    </xf>
    <xf numFmtId="0" fontId="4" fillId="0" borderId="24" xfId="0" applyFont="1" applyBorder="1" applyAlignment="1">
      <alignment horizontal="center" vertical="center" wrapText="1"/>
    </xf>
    <xf numFmtId="3" fontId="4" fillId="0" borderId="5" xfId="0" applyNumberFormat="1" applyFont="1" applyBorder="1" applyAlignment="1">
      <alignment vertical="center"/>
    </xf>
    <xf numFmtId="166" fontId="4" fillId="0" borderId="5" xfId="0" applyNumberFormat="1" applyFont="1" applyBorder="1" applyAlignment="1">
      <alignment horizontal="right" vertical="center"/>
    </xf>
    <xf numFmtId="165" fontId="4" fillId="0" borderId="5" xfId="0" applyNumberFormat="1" applyFont="1" applyFill="1" applyBorder="1" applyAlignment="1">
      <alignment horizontal="right" vertical="center"/>
    </xf>
    <xf numFmtId="166" fontId="4" fillId="0" borderId="5" xfId="0" applyNumberFormat="1" applyFont="1" applyFill="1" applyBorder="1" applyAlignment="1">
      <alignment vertical="center"/>
    </xf>
    <xf numFmtId="0" fontId="4" fillId="0" borderId="27" xfId="0" applyFont="1" applyBorder="1" applyAlignment="1">
      <alignment horizontal="center" vertical="center" wrapText="1"/>
    </xf>
    <xf numFmtId="0" fontId="0" fillId="2" borderId="25" xfId="0" applyFill="1" applyBorder="1"/>
    <xf numFmtId="165" fontId="3" fillId="0" borderId="8" xfId="0" applyNumberFormat="1" applyFont="1" applyFill="1" applyBorder="1"/>
    <xf numFmtId="166" fontId="3" fillId="0" borderId="8" xfId="0" applyNumberFormat="1" applyFont="1" applyFill="1" applyBorder="1" applyAlignment="1">
      <alignment vertical="center"/>
    </xf>
    <xf numFmtId="0" fontId="3" fillId="0" borderId="21" xfId="0" applyFont="1" applyBorder="1" applyAlignment="1">
      <alignment wrapText="1"/>
    </xf>
    <xf numFmtId="166" fontId="3" fillId="0" borderId="28" xfId="0" applyNumberFormat="1" applyFont="1" applyBorder="1" applyAlignment="1">
      <alignment horizontal="right" vertical="center"/>
    </xf>
    <xf numFmtId="166" fontId="4" fillId="0" borderId="28" xfId="0" applyNumberFormat="1" applyFont="1" applyBorder="1" applyAlignment="1">
      <alignment horizontal="right" vertical="center"/>
    </xf>
    <xf numFmtId="0" fontId="0" fillId="0" borderId="0" xfId="0" applyBorder="1"/>
    <xf numFmtId="3" fontId="4" fillId="2" borderId="25" xfId="0" applyNumberFormat="1" applyFont="1" applyFill="1" applyBorder="1" applyAlignment="1">
      <alignment vertical="center"/>
    </xf>
    <xf numFmtId="166" fontId="4" fillId="0" borderId="23" xfId="0" applyNumberFormat="1" applyFont="1" applyBorder="1" applyAlignment="1">
      <alignment horizontal="right" vertical="center"/>
    </xf>
    <xf numFmtId="0" fontId="3" fillId="0" borderId="0" xfId="0" applyFont="1" applyBorder="1" applyAlignment="1">
      <alignment wrapText="1"/>
    </xf>
    <xf numFmtId="0" fontId="4" fillId="0" borderId="27" xfId="0" applyFont="1" applyBorder="1" applyAlignment="1">
      <alignment wrapText="1"/>
    </xf>
    <xf numFmtId="0" fontId="3" fillId="0" borderId="16" xfId="0" applyFont="1" applyBorder="1" applyAlignment="1">
      <alignment wrapText="1"/>
    </xf>
    <xf numFmtId="0" fontId="3" fillId="0" borderId="0" xfId="0" applyFont="1" applyBorder="1" applyAlignment="1">
      <alignment horizontal="left" wrapText="1"/>
    </xf>
    <xf numFmtId="0" fontId="4" fillId="0" borderId="2" xfId="0" applyFont="1" applyBorder="1" applyAlignment="1">
      <alignment horizontal="left" wrapText="1"/>
    </xf>
    <xf numFmtId="0" fontId="4" fillId="0" borderId="27" xfId="0" applyFont="1" applyBorder="1" applyAlignment="1">
      <alignment horizontal="left" wrapText="1"/>
    </xf>
    <xf numFmtId="0" fontId="0" fillId="0" borderId="0" xfId="0" applyAlignment="1">
      <alignment horizontal="left"/>
    </xf>
    <xf numFmtId="0" fontId="3" fillId="0" borderId="0" xfId="0" applyFont="1" applyAlignment="1">
      <alignment horizontal="left"/>
    </xf>
    <xf numFmtId="0" fontId="3" fillId="0" borderId="1" xfId="0" applyFont="1" applyBorder="1"/>
    <xf numFmtId="165" fontId="3" fillId="0" borderId="0" xfId="0" applyNumberFormat="1" applyFont="1"/>
    <xf numFmtId="165" fontId="3" fillId="0" borderId="23" xfId="0" applyNumberFormat="1" applyFont="1" applyBorder="1"/>
    <xf numFmtId="165" fontId="3" fillId="0" borderId="5" xfId="0" applyNumberFormat="1" applyFont="1" applyBorder="1"/>
    <xf numFmtId="165" fontId="3" fillId="0" borderId="16" xfId="0" applyNumberFormat="1" applyFont="1" applyBorder="1"/>
    <xf numFmtId="165" fontId="3" fillId="0" borderId="21" xfId="0" applyNumberFormat="1" applyFont="1" applyBorder="1"/>
    <xf numFmtId="3" fontId="3" fillId="0" borderId="1" xfId="0" applyNumberFormat="1" applyFont="1" applyBorder="1"/>
    <xf numFmtId="3" fontId="3" fillId="0" borderId="7" xfId="0" applyNumberFormat="1" applyFont="1" applyBorder="1"/>
    <xf numFmtId="3" fontId="3" fillId="0" borderId="9" xfId="0" applyNumberFormat="1" applyFont="1" applyBorder="1"/>
    <xf numFmtId="0" fontId="3" fillId="0" borderId="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0" xfId="0" applyFont="1" applyBorder="1" applyAlignment="1">
      <alignment vertical="center" wrapText="1"/>
    </xf>
    <xf numFmtId="0" fontId="5" fillId="2" borderId="2"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4" fillId="2" borderId="1" xfId="0" applyFont="1" applyFill="1" applyBorder="1"/>
    <xf numFmtId="0" fontId="4" fillId="2" borderId="1" xfId="0" applyFont="1" applyFill="1" applyBorder="1" applyAlignment="1">
      <alignment wrapText="1"/>
    </xf>
    <xf numFmtId="0" fontId="4" fillId="2" borderId="1" xfId="0" applyFont="1" applyFill="1" applyBorder="1" applyAlignment="1">
      <alignment horizontal="left" wrapText="1"/>
    </xf>
    <xf numFmtId="165" fontId="4" fillId="0" borderId="25" xfId="0" applyNumberFormat="1" applyFont="1" applyBorder="1" applyAlignment="1">
      <alignment horizontal="right" vertical="center"/>
    </xf>
    <xf numFmtId="165" fontId="4" fillId="0" borderId="27" xfId="0" applyNumberFormat="1" applyFont="1" applyBorder="1" applyAlignment="1">
      <alignment horizontal="right" vertical="center"/>
    </xf>
    <xf numFmtId="165" fontId="4" fillId="0" borderId="26" xfId="0" applyNumberFormat="1" applyFont="1" applyBorder="1" applyAlignment="1">
      <alignment horizontal="right" vertical="center"/>
    </xf>
    <xf numFmtId="165" fontId="4" fillId="0" borderId="24" xfId="0" applyNumberFormat="1" applyFont="1" applyBorder="1" applyAlignment="1">
      <alignment horizontal="right" vertical="center"/>
    </xf>
    <xf numFmtId="165" fontId="3" fillId="2" borderId="9" xfId="0" applyNumberFormat="1" applyFont="1" applyFill="1" applyBorder="1" applyAlignment="1">
      <alignment horizontal="right" vertical="center"/>
    </xf>
    <xf numFmtId="165" fontId="3" fillId="2" borderId="1" xfId="0" applyNumberFormat="1" applyFont="1" applyFill="1" applyBorder="1" applyAlignment="1">
      <alignment horizontal="right" vertical="center"/>
    </xf>
    <xf numFmtId="165" fontId="3" fillId="2" borderId="6" xfId="0" applyNumberFormat="1" applyFont="1" applyFill="1" applyBorder="1" applyAlignment="1">
      <alignment horizontal="right" vertical="center"/>
    </xf>
    <xf numFmtId="165" fontId="3" fillId="2" borderId="7" xfId="0" applyNumberFormat="1" applyFont="1" applyFill="1" applyBorder="1" applyAlignment="1">
      <alignment horizontal="right" vertical="center"/>
    </xf>
    <xf numFmtId="165" fontId="3" fillId="0" borderId="8" xfId="0" applyNumberFormat="1" applyFont="1" applyBorder="1" applyAlignment="1">
      <alignment horizontal="right" vertical="center"/>
    </xf>
    <xf numFmtId="165" fontId="3" fillId="0" borderId="0" xfId="0" applyNumberFormat="1" applyFont="1" applyAlignment="1">
      <alignment horizontal="right" vertical="center"/>
    </xf>
    <xf numFmtId="165" fontId="3" fillId="0" borderId="3" xfId="0" applyNumberFormat="1" applyFont="1" applyBorder="1" applyAlignment="1">
      <alignment horizontal="right" vertical="center"/>
    </xf>
    <xf numFmtId="165" fontId="3" fillId="0" borderId="0" xfId="0" applyNumberFormat="1" applyFont="1" applyBorder="1" applyAlignment="1">
      <alignment horizontal="right" vertical="center"/>
    </xf>
    <xf numFmtId="165" fontId="3" fillId="0" borderId="5" xfId="0" applyNumberFormat="1" applyFont="1" applyBorder="1" applyAlignment="1">
      <alignment horizontal="right" vertical="center"/>
    </xf>
    <xf numFmtId="165" fontId="3" fillId="0" borderId="14" xfId="0" applyNumberFormat="1" applyFont="1" applyBorder="1" applyAlignment="1">
      <alignment horizontal="right" vertical="center"/>
    </xf>
    <xf numFmtId="165" fontId="3" fillId="0" borderId="12" xfId="0" applyNumberFormat="1" applyFont="1" applyBorder="1" applyAlignment="1">
      <alignment horizontal="right" vertical="center"/>
    </xf>
    <xf numFmtId="165" fontId="3" fillId="0" borderId="15" xfId="0" applyNumberFormat="1" applyFont="1" applyBorder="1" applyAlignment="1">
      <alignment horizontal="right" vertical="center"/>
    </xf>
    <xf numFmtId="165" fontId="3" fillId="0" borderId="13" xfId="0" applyNumberFormat="1" applyFont="1" applyBorder="1" applyAlignment="1">
      <alignment horizontal="right" vertical="center"/>
    </xf>
    <xf numFmtId="165" fontId="3" fillId="0" borderId="22" xfId="0" applyNumberFormat="1" applyFont="1" applyBorder="1" applyAlignment="1">
      <alignment horizontal="right" vertical="center"/>
    </xf>
    <xf numFmtId="165" fontId="3" fillId="0" borderId="23" xfId="0" applyNumberFormat="1" applyFont="1" applyBorder="1" applyAlignment="1">
      <alignment horizontal="right" vertical="center"/>
    </xf>
    <xf numFmtId="165" fontId="3" fillId="0" borderId="16" xfId="0" applyNumberFormat="1" applyFont="1" applyBorder="1" applyAlignment="1">
      <alignment horizontal="right" vertical="center"/>
    </xf>
    <xf numFmtId="165" fontId="3" fillId="0" borderId="21" xfId="0" applyNumberFormat="1" applyFont="1" applyBorder="1" applyAlignment="1">
      <alignment horizontal="right" vertical="center"/>
    </xf>
    <xf numFmtId="165" fontId="4" fillId="0" borderId="11" xfId="0" applyNumberFormat="1" applyFont="1" applyBorder="1" applyAlignment="1">
      <alignment horizontal="right" vertical="center"/>
    </xf>
    <xf numFmtId="165" fontId="4" fillId="0" borderId="2" xfId="0" applyNumberFormat="1" applyFont="1" applyBorder="1" applyAlignment="1">
      <alignment horizontal="right" vertical="center"/>
    </xf>
    <xf numFmtId="165" fontId="4" fillId="0" borderId="4" xfId="0" applyNumberFormat="1" applyFont="1" applyBorder="1" applyAlignment="1">
      <alignment horizontal="right" vertical="center"/>
    </xf>
    <xf numFmtId="165" fontId="4" fillId="0" borderId="10" xfId="0" applyNumberFormat="1" applyFont="1" applyBorder="1" applyAlignment="1">
      <alignment horizontal="right" vertical="center"/>
    </xf>
    <xf numFmtId="165" fontId="3" fillId="2" borderId="8" xfId="0" applyNumberFormat="1" applyFont="1" applyFill="1" applyBorder="1" applyAlignment="1">
      <alignment horizontal="right" vertical="center"/>
    </xf>
    <xf numFmtId="165" fontId="3" fillId="2" borderId="0" xfId="0" applyNumberFormat="1" applyFont="1" applyFill="1" applyAlignment="1">
      <alignment horizontal="right" vertical="center"/>
    </xf>
    <xf numFmtId="165" fontId="3" fillId="2" borderId="3" xfId="0" applyNumberFormat="1" applyFont="1" applyFill="1" applyBorder="1" applyAlignment="1">
      <alignment horizontal="right" vertical="center"/>
    </xf>
    <xf numFmtId="165" fontId="3" fillId="2" borderId="0" xfId="0" applyNumberFormat="1" applyFont="1" applyFill="1" applyBorder="1" applyAlignment="1">
      <alignment horizontal="right" vertical="center"/>
    </xf>
    <xf numFmtId="165" fontId="3" fillId="2" borderId="5" xfId="0" applyNumberFormat="1" applyFont="1" applyFill="1" applyBorder="1" applyAlignment="1">
      <alignment horizontal="right" vertical="center"/>
    </xf>
    <xf numFmtId="0" fontId="9" fillId="0" borderId="0" xfId="0" applyFont="1" applyAlignment="1">
      <alignment horizontal="left"/>
    </xf>
    <xf numFmtId="0" fontId="4" fillId="2" borderId="1" xfId="0" applyFont="1" applyFill="1" applyBorder="1" applyAlignment="1">
      <alignment vertical="center"/>
    </xf>
    <xf numFmtId="0" fontId="4" fillId="2" borderId="1" xfId="0" applyFont="1" applyFill="1" applyBorder="1" applyAlignment="1">
      <alignment vertical="center" wrapText="1"/>
    </xf>
    <xf numFmtId="0" fontId="6" fillId="0" borderId="0" xfId="0" applyFont="1" applyAlignment="1">
      <alignment vertical="center" wrapText="1"/>
    </xf>
    <xf numFmtId="0" fontId="6" fillId="0" borderId="0" xfId="0" applyFont="1" applyBorder="1" applyAlignment="1">
      <alignment vertical="center" wrapText="1"/>
    </xf>
    <xf numFmtId="165" fontId="3" fillId="2" borderId="1" xfId="0" applyNumberFormat="1" applyFont="1" applyFill="1" applyBorder="1"/>
    <xf numFmtId="165" fontId="3" fillId="0" borderId="3" xfId="0" applyNumberFormat="1" applyFont="1" applyBorder="1"/>
    <xf numFmtId="0" fontId="3" fillId="0" borderId="2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1"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22" xfId="0" applyFont="1" applyBorder="1" applyAlignment="1">
      <alignment horizontal="center" vertical="center" wrapText="1"/>
    </xf>
    <xf numFmtId="0" fontId="4" fillId="0" borderId="27" xfId="0" applyFont="1" applyBorder="1" applyAlignment="1">
      <alignment vertical="center" wrapText="1"/>
    </xf>
    <xf numFmtId="165" fontId="3" fillId="0" borderId="0" xfId="0" applyNumberFormat="1" applyFont="1" applyBorder="1" applyAlignment="1">
      <alignment vertical="center"/>
    </xf>
    <xf numFmtId="0" fontId="3" fillId="0" borderId="0" xfId="0" applyFont="1" applyFill="1" applyBorder="1" applyAlignment="1">
      <alignment vertical="center" wrapText="1"/>
    </xf>
    <xf numFmtId="0" fontId="4" fillId="0" borderId="16" xfId="0" applyFont="1" applyFill="1" applyBorder="1" applyAlignment="1">
      <alignment vertical="center" wrapText="1"/>
    </xf>
    <xf numFmtId="0" fontId="3" fillId="0" borderId="33" xfId="0" applyFont="1" applyBorder="1" applyAlignment="1">
      <alignment vertical="center" wrapText="1"/>
    </xf>
    <xf numFmtId="0" fontId="3" fillId="0" borderId="3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1" xfId="0" applyFont="1" applyBorder="1" applyAlignment="1">
      <alignment horizontal="center" vertical="center" wrapText="1"/>
    </xf>
    <xf numFmtId="0" fontId="4" fillId="0" borderId="33" xfId="0" applyFont="1" applyBorder="1" applyAlignment="1">
      <alignment horizontal="center" vertical="center" wrapText="1"/>
    </xf>
    <xf numFmtId="0" fontId="6" fillId="0" borderId="16" xfId="0" applyFont="1" applyBorder="1" applyAlignment="1">
      <alignment horizontal="left" vertical="center" wrapText="1"/>
    </xf>
    <xf numFmtId="0" fontId="6" fillId="0" borderId="0" xfId="0" applyFont="1" applyBorder="1" applyAlignment="1">
      <alignment horizontal="left" vertical="center"/>
    </xf>
    <xf numFmtId="0" fontId="6" fillId="0" borderId="16" xfId="0" applyFont="1" applyBorder="1" applyAlignment="1">
      <alignment horizontal="left" vertical="center"/>
    </xf>
    <xf numFmtId="165" fontId="4" fillId="0" borderId="30" xfId="0" applyNumberFormat="1" applyFont="1" applyBorder="1" applyAlignment="1">
      <alignment horizontal="right" vertical="center"/>
    </xf>
    <xf numFmtId="165" fontId="4" fillId="0" borderId="16" xfId="0" applyNumberFormat="1" applyFont="1" applyBorder="1" applyAlignment="1">
      <alignment horizontal="right" vertical="center"/>
    </xf>
    <xf numFmtId="165" fontId="4" fillId="0" borderId="23" xfId="0" applyNumberFormat="1" applyFont="1" applyBorder="1" applyAlignment="1">
      <alignment horizontal="right" vertical="center"/>
    </xf>
    <xf numFmtId="165" fontId="4" fillId="0" borderId="21" xfId="0" applyNumberFormat="1" applyFont="1" applyBorder="1" applyAlignment="1">
      <alignment horizontal="right" vertical="center"/>
    </xf>
    <xf numFmtId="165" fontId="4" fillId="0" borderId="22" xfId="0" applyNumberFormat="1" applyFont="1" applyBorder="1" applyAlignment="1">
      <alignment horizontal="right" vertical="center"/>
    </xf>
    <xf numFmtId="0" fontId="3" fillId="2" borderId="9" xfId="0" applyFont="1" applyFill="1" applyBorder="1" applyAlignment="1">
      <alignment horizontal="right" vertical="center"/>
    </xf>
    <xf numFmtId="0" fontId="3" fillId="2" borderId="1" xfId="0" applyFont="1" applyFill="1" applyBorder="1" applyAlignment="1">
      <alignment horizontal="right" vertical="center"/>
    </xf>
    <xf numFmtId="0" fontId="3" fillId="2" borderId="6" xfId="0" applyFont="1" applyFill="1" applyBorder="1" applyAlignment="1">
      <alignment horizontal="right" vertical="center"/>
    </xf>
    <xf numFmtId="0" fontId="3" fillId="2" borderId="7" xfId="0" applyFont="1" applyFill="1" applyBorder="1" applyAlignment="1">
      <alignment horizontal="right" vertical="center"/>
    </xf>
    <xf numFmtId="0" fontId="3" fillId="0" borderId="33" xfId="0" applyFont="1" applyBorder="1" applyAlignment="1">
      <alignment wrapText="1"/>
    </xf>
    <xf numFmtId="0" fontId="6" fillId="0" borderId="0" xfId="0" applyFont="1" applyAlignment="1">
      <alignment horizontal="left" wrapText="1"/>
    </xf>
    <xf numFmtId="0" fontId="3" fillId="0" borderId="33" xfId="0" applyFont="1" applyBorder="1" applyAlignment="1">
      <alignment horizontal="left" vertical="center" wrapText="1"/>
    </xf>
    <xf numFmtId="0" fontId="6" fillId="0" borderId="0" xfId="0" applyFont="1" applyBorder="1" applyAlignment="1">
      <alignment horizontal="left" wrapText="1"/>
    </xf>
    <xf numFmtId="0" fontId="0" fillId="0" borderId="0" xfId="0" applyAlignment="1"/>
    <xf numFmtId="165" fontId="4" fillId="0" borderId="3" xfId="0" applyNumberFormat="1" applyFont="1" applyBorder="1" applyAlignment="1">
      <alignment vertical="center"/>
    </xf>
    <xf numFmtId="0" fontId="3" fillId="0" borderId="0" xfId="0" applyFont="1" applyAlignment="1">
      <alignment vertical="center" wrapText="1"/>
    </xf>
    <xf numFmtId="0" fontId="3" fillId="0" borderId="16" xfId="0" applyFont="1" applyBorder="1" applyAlignment="1">
      <alignment vertical="center" wrapText="1"/>
    </xf>
    <xf numFmtId="0" fontId="4" fillId="2" borderId="2" xfId="0" applyFont="1" applyFill="1" applyBorder="1" applyAlignment="1">
      <alignment wrapText="1"/>
    </xf>
    <xf numFmtId="0" fontId="6" fillId="0" borderId="0" xfId="0" applyFont="1" applyAlignment="1">
      <alignment wrapText="1"/>
    </xf>
    <xf numFmtId="0" fontId="6" fillId="0" borderId="0" xfId="0" applyFont="1" applyBorder="1" applyAlignment="1">
      <alignment wrapText="1"/>
    </xf>
    <xf numFmtId="0" fontId="6" fillId="0" borderId="2" xfId="0" applyFont="1" applyBorder="1" applyAlignment="1">
      <alignment wrapText="1"/>
    </xf>
    <xf numFmtId="0" fontId="4" fillId="2" borderId="2" xfId="0" applyFont="1" applyFill="1" applyBorder="1" applyAlignment="1"/>
    <xf numFmtId="166" fontId="0" fillId="0" borderId="0" xfId="0" applyNumberFormat="1"/>
    <xf numFmtId="0" fontId="0" fillId="3" borderId="0" xfId="0" applyFill="1" applyBorder="1"/>
    <xf numFmtId="165" fontId="4" fillId="0" borderId="18" xfId="0" applyNumberFormat="1" applyFont="1" applyFill="1" applyBorder="1" applyAlignment="1">
      <alignment vertical="center"/>
    </xf>
    <xf numFmtId="0" fontId="3" fillId="0" borderId="0" xfId="0" applyFont="1" applyFill="1"/>
    <xf numFmtId="0" fontId="0" fillId="0" borderId="0" xfId="0" applyFill="1"/>
    <xf numFmtId="0" fontId="4" fillId="0" borderId="20" xfId="0" applyFont="1" applyFill="1" applyBorder="1" applyAlignment="1">
      <alignment wrapText="1"/>
    </xf>
    <xf numFmtId="165" fontId="4" fillId="0" borderId="20" xfId="0" applyNumberFormat="1" applyFont="1" applyFill="1" applyBorder="1" applyAlignment="1">
      <alignment vertical="center"/>
    </xf>
    <xf numFmtId="165" fontId="4" fillId="0" borderId="19" xfId="0" applyNumberFormat="1" applyFont="1" applyFill="1" applyBorder="1" applyAlignment="1">
      <alignment vertical="center"/>
    </xf>
    <xf numFmtId="165" fontId="4" fillId="0" borderId="17" xfId="0" applyNumberFormat="1" applyFont="1" applyFill="1" applyBorder="1" applyAlignment="1">
      <alignment vertical="center"/>
    </xf>
    <xf numFmtId="165" fontId="7" fillId="2" borderId="9" xfId="0" applyNumberFormat="1" applyFont="1" applyFill="1" applyBorder="1" applyAlignment="1">
      <alignment horizontal="right" vertical="center"/>
    </xf>
    <xf numFmtId="165" fontId="7" fillId="2" borderId="1" xfId="0" applyNumberFormat="1" applyFont="1" applyFill="1" applyBorder="1" applyAlignment="1">
      <alignment horizontal="right" vertical="center"/>
    </xf>
    <xf numFmtId="165" fontId="7" fillId="2" borderId="6" xfId="0" applyNumberFormat="1" applyFont="1" applyFill="1" applyBorder="1" applyAlignment="1">
      <alignment horizontal="right" vertical="center"/>
    </xf>
    <xf numFmtId="165" fontId="7" fillId="2" borderId="7" xfId="0" applyNumberFormat="1" applyFont="1" applyFill="1" applyBorder="1" applyAlignment="1">
      <alignment horizontal="right" vertical="center"/>
    </xf>
    <xf numFmtId="165" fontId="11" fillId="0" borderId="27" xfId="0" applyNumberFormat="1" applyFont="1" applyBorder="1" applyAlignment="1">
      <alignment horizontal="right" vertical="center"/>
    </xf>
    <xf numFmtId="165" fontId="11" fillId="0" borderId="2" xfId="0" applyNumberFormat="1" applyFont="1" applyBorder="1" applyAlignment="1">
      <alignment horizontal="right" vertical="center"/>
    </xf>
    <xf numFmtId="165" fontId="11" fillId="0" borderId="11" xfId="0" applyNumberFormat="1" applyFont="1" applyBorder="1" applyAlignment="1">
      <alignment horizontal="right" vertical="center"/>
    </xf>
    <xf numFmtId="165" fontId="11" fillId="0" borderId="4" xfId="0" applyNumberFormat="1" applyFont="1" applyBorder="1" applyAlignment="1">
      <alignment horizontal="right" vertical="center"/>
    </xf>
    <xf numFmtId="165" fontId="11" fillId="0" borderId="10" xfId="0" applyNumberFormat="1" applyFont="1" applyBorder="1" applyAlignment="1">
      <alignment horizontal="right" vertical="center"/>
    </xf>
    <xf numFmtId="165" fontId="11" fillId="0" borderId="25" xfId="0" applyNumberFormat="1" applyFont="1" applyBorder="1" applyAlignment="1">
      <alignment horizontal="right" vertical="center"/>
    </xf>
    <xf numFmtId="165" fontId="11" fillId="0" borderId="26" xfId="0" applyNumberFormat="1" applyFont="1" applyBorder="1" applyAlignment="1">
      <alignment horizontal="right" vertical="center"/>
    </xf>
    <xf numFmtId="165" fontId="11" fillId="0" borderId="24" xfId="0" applyNumberFormat="1" applyFont="1" applyBorder="1" applyAlignment="1">
      <alignment horizontal="right" vertical="center"/>
    </xf>
    <xf numFmtId="165" fontId="9" fillId="2" borderId="1" xfId="0" applyNumberFormat="1" applyFont="1" applyFill="1" applyBorder="1" applyAlignment="1">
      <alignment vertical="center"/>
    </xf>
    <xf numFmtId="165" fontId="9" fillId="0" borderId="0" xfId="0" applyNumberFormat="1" applyFont="1" applyAlignment="1">
      <alignment vertical="center"/>
    </xf>
    <xf numFmtId="165" fontId="9" fillId="0" borderId="16" xfId="0" applyNumberFormat="1" applyFont="1" applyBorder="1" applyAlignment="1">
      <alignment vertical="center"/>
    </xf>
    <xf numFmtId="165" fontId="9" fillId="2" borderId="9" xfId="0" applyNumberFormat="1" applyFont="1" applyFill="1" applyBorder="1"/>
    <xf numFmtId="165" fontId="9" fillId="0" borderId="8" xfId="0" applyNumberFormat="1" applyFont="1" applyBorder="1"/>
    <xf numFmtId="165" fontId="9" fillId="0" borderId="22" xfId="0" applyNumberFormat="1" applyFont="1" applyBorder="1"/>
    <xf numFmtId="165" fontId="9" fillId="2" borderId="9" xfId="0" applyNumberFormat="1" applyFont="1" applyFill="1" applyBorder="1" applyAlignment="1">
      <alignment vertical="center"/>
    </xf>
    <xf numFmtId="165" fontId="9" fillId="0" borderId="8" xfId="0" applyNumberFormat="1" applyFont="1" applyBorder="1" applyAlignment="1">
      <alignment vertical="center"/>
    </xf>
    <xf numFmtId="165" fontId="9" fillId="0" borderId="22" xfId="0" applyNumberFormat="1" applyFont="1" applyBorder="1" applyAlignment="1">
      <alignment vertical="center"/>
    </xf>
    <xf numFmtId="165" fontId="9" fillId="2" borderId="6" xfId="0" applyNumberFormat="1" applyFont="1" applyFill="1" applyBorder="1" applyAlignment="1">
      <alignment vertical="center"/>
    </xf>
    <xf numFmtId="165" fontId="9" fillId="0" borderId="3" xfId="0" applyNumberFormat="1" applyFont="1" applyBorder="1" applyAlignment="1">
      <alignment vertical="center"/>
    </xf>
    <xf numFmtId="165" fontId="9" fillId="0" borderId="23" xfId="0" applyNumberFormat="1" applyFont="1" applyBorder="1" applyAlignment="1">
      <alignment vertical="center"/>
    </xf>
    <xf numFmtId="165" fontId="9" fillId="2" borderId="6" xfId="0" applyNumberFormat="1" applyFont="1" applyFill="1" applyBorder="1"/>
    <xf numFmtId="165" fontId="9" fillId="0" borderId="3" xfId="0" applyNumberFormat="1" applyFont="1" applyBorder="1"/>
    <xf numFmtId="165" fontId="9" fillId="0" borderId="23" xfId="0" applyNumberFormat="1" applyFont="1" applyBorder="1"/>
    <xf numFmtId="165" fontId="9" fillId="2" borderId="1" xfId="0" applyNumberFormat="1" applyFont="1" applyFill="1" applyBorder="1"/>
    <xf numFmtId="165" fontId="9" fillId="0" borderId="0" xfId="0" applyNumberFormat="1" applyFont="1" applyBorder="1"/>
    <xf numFmtId="165" fontId="9" fillId="0" borderId="16" xfId="0" applyNumberFormat="1" applyFont="1" applyBorder="1"/>
    <xf numFmtId="165" fontId="9" fillId="0" borderId="0" xfId="0" applyNumberFormat="1" applyFont="1" applyBorder="1" applyAlignment="1">
      <alignment vertical="center"/>
    </xf>
    <xf numFmtId="165" fontId="9" fillId="0" borderId="0" xfId="0" applyNumberFormat="1" applyFont="1"/>
    <xf numFmtId="165" fontId="9" fillId="2" borderId="7" xfId="0" applyNumberFormat="1" applyFont="1" applyFill="1" applyBorder="1" applyAlignment="1">
      <alignment vertical="center"/>
    </xf>
    <xf numFmtId="165" fontId="9" fillId="0" borderId="5" xfId="0" applyNumberFormat="1" applyFont="1" applyBorder="1" applyAlignment="1">
      <alignment vertical="center"/>
    </xf>
    <xf numFmtId="165" fontId="9" fillId="0" borderId="21" xfId="0" applyNumberFormat="1" applyFont="1" applyBorder="1" applyAlignment="1">
      <alignment vertical="center"/>
    </xf>
    <xf numFmtId="165" fontId="9" fillId="2" borderId="7" xfId="0" applyNumberFormat="1" applyFont="1" applyFill="1" applyBorder="1"/>
    <xf numFmtId="165" fontId="9" fillId="0" borderId="5" xfId="0" applyNumberFormat="1" applyFont="1" applyBorder="1"/>
    <xf numFmtId="165" fontId="9" fillId="0" borderId="21" xfId="0" applyNumberFormat="1" applyFont="1" applyBorder="1"/>
    <xf numFmtId="165" fontId="9" fillId="0" borderId="8" xfId="0" applyNumberFormat="1" applyFont="1" applyBorder="1" applyAlignment="1">
      <alignment horizontal="right" vertical="center"/>
    </xf>
    <xf numFmtId="165" fontId="9" fillId="0" borderId="0" xfId="0" applyNumberFormat="1" applyFont="1" applyBorder="1" applyAlignment="1">
      <alignment horizontal="right" vertical="center"/>
    </xf>
    <xf numFmtId="165" fontId="9" fillId="0" borderId="3" xfId="0" applyNumberFormat="1" applyFont="1" applyBorder="1" applyAlignment="1">
      <alignment horizontal="right" vertical="center"/>
    </xf>
    <xf numFmtId="165" fontId="9" fillId="0" borderId="5" xfId="0" applyNumberFormat="1" applyFont="1" applyBorder="1" applyAlignment="1">
      <alignment horizontal="right" vertical="center"/>
    </xf>
    <xf numFmtId="165" fontId="9" fillId="0" borderId="22" xfId="0" applyNumberFormat="1" applyFont="1" applyBorder="1" applyAlignment="1">
      <alignment horizontal="right" vertical="center"/>
    </xf>
    <xf numFmtId="165" fontId="9" fillId="0" borderId="16" xfId="0" applyNumberFormat="1" applyFont="1" applyBorder="1" applyAlignment="1">
      <alignment horizontal="right" vertical="center"/>
    </xf>
    <xf numFmtId="165" fontId="9" fillId="0" borderId="23" xfId="0" applyNumberFormat="1" applyFont="1" applyBorder="1" applyAlignment="1">
      <alignment horizontal="right" vertical="center"/>
    </xf>
    <xf numFmtId="165" fontId="9" fillId="0" borderId="21" xfId="0" applyNumberFormat="1" applyFont="1" applyBorder="1" applyAlignment="1">
      <alignment horizontal="right" vertical="center"/>
    </xf>
    <xf numFmtId="166" fontId="3" fillId="0" borderId="0" xfId="0" applyNumberFormat="1" applyFont="1" applyBorder="1" applyAlignment="1">
      <alignment vertical="center"/>
    </xf>
    <xf numFmtId="166" fontId="3" fillId="0" borderId="16" xfId="0" applyNumberFormat="1" applyFont="1" applyBorder="1" applyAlignment="1">
      <alignment vertical="center"/>
    </xf>
    <xf numFmtId="166" fontId="4" fillId="0" borderId="27" xfId="0" applyNumberFormat="1" applyFont="1" applyBorder="1" applyAlignment="1">
      <alignment vertical="center"/>
    </xf>
    <xf numFmtId="3" fontId="4" fillId="2" borderId="1" xfId="0" applyNumberFormat="1" applyFont="1" applyFill="1" applyBorder="1" applyAlignment="1">
      <alignment vertical="center"/>
    </xf>
    <xf numFmtId="0" fontId="5" fillId="0" borderId="17" xfId="0" applyFont="1" applyBorder="1" applyAlignment="1">
      <alignment horizontal="left" wrapText="1"/>
    </xf>
    <xf numFmtId="0" fontId="6" fillId="0" borderId="2" xfId="0" applyFont="1" applyBorder="1" applyAlignment="1">
      <alignment horizontal="left" vertical="center" wrapText="1"/>
    </xf>
    <xf numFmtId="3" fontId="7" fillId="2" borderId="9" xfId="0" applyNumberFormat="1" applyFont="1" applyFill="1" applyBorder="1" applyAlignment="1">
      <alignment vertical="center"/>
    </xf>
    <xf numFmtId="3" fontId="7" fillId="2" borderId="1" xfId="0" applyNumberFormat="1" applyFont="1" applyFill="1" applyBorder="1" applyAlignment="1">
      <alignment vertical="center"/>
    </xf>
    <xf numFmtId="3" fontId="7" fillId="2" borderId="6" xfId="0" applyNumberFormat="1" applyFont="1" applyFill="1" applyBorder="1" applyAlignment="1">
      <alignment vertical="center"/>
    </xf>
    <xf numFmtId="3" fontId="7" fillId="2" borderId="7" xfId="0" applyNumberFormat="1" applyFont="1" applyFill="1" applyBorder="1" applyAlignment="1">
      <alignment vertical="center"/>
    </xf>
    <xf numFmtId="3" fontId="12" fillId="2" borderId="1" xfId="0" applyNumberFormat="1" applyFont="1" applyFill="1" applyBorder="1" applyAlignment="1">
      <alignment vertical="center"/>
    </xf>
    <xf numFmtId="0" fontId="7" fillId="2" borderId="9" xfId="0" applyFont="1" applyFill="1" applyBorder="1" applyAlignment="1">
      <alignment horizontal="right" vertical="center"/>
    </xf>
    <xf numFmtId="0" fontId="7" fillId="2" borderId="1" xfId="0" applyFont="1" applyFill="1" applyBorder="1" applyAlignment="1">
      <alignment horizontal="right" vertical="center"/>
    </xf>
    <xf numFmtId="0" fontId="7" fillId="2" borderId="6" xfId="0" applyFont="1" applyFill="1" applyBorder="1" applyAlignment="1">
      <alignment horizontal="right" vertical="center"/>
    </xf>
    <xf numFmtId="0" fontId="7" fillId="2" borderId="7" xfId="0" applyFont="1" applyFill="1" applyBorder="1" applyAlignment="1">
      <alignment horizontal="right" vertical="center"/>
    </xf>
    <xf numFmtId="0" fontId="9" fillId="0" borderId="0" xfId="0" applyFont="1" applyFill="1" applyBorder="1" applyAlignment="1">
      <alignment horizontal="right" vertical="center"/>
    </xf>
    <xf numFmtId="165" fontId="9" fillId="0" borderId="0" xfId="0" applyNumberFormat="1" applyFont="1" applyFill="1" applyBorder="1" applyAlignment="1">
      <alignment horizontal="right" vertical="center"/>
    </xf>
    <xf numFmtId="166" fontId="9" fillId="0" borderId="25" xfId="0" applyNumberFormat="1" applyFont="1" applyBorder="1" applyAlignment="1">
      <alignment horizontal="right" vertical="center"/>
    </xf>
    <xf numFmtId="166" fontId="9" fillId="0" borderId="27" xfId="0" applyNumberFormat="1" applyFont="1" applyBorder="1" applyAlignment="1">
      <alignment horizontal="right" vertical="center"/>
    </xf>
    <xf numFmtId="166" fontId="9" fillId="0" borderId="26" xfId="0" applyNumberFormat="1" applyFont="1" applyBorder="1" applyAlignment="1">
      <alignment horizontal="right" vertical="center"/>
    </xf>
    <xf numFmtId="166" fontId="9" fillId="0" borderId="24" xfId="0" applyNumberFormat="1" applyFont="1" applyBorder="1" applyAlignment="1">
      <alignment horizontal="right" vertical="center"/>
    </xf>
    <xf numFmtId="166" fontId="9" fillId="0" borderId="8" xfId="0" applyNumberFormat="1" applyFont="1" applyBorder="1" applyAlignment="1">
      <alignment horizontal="right"/>
    </xf>
    <xf numFmtId="166" fontId="9" fillId="0" borderId="0" xfId="0" applyNumberFormat="1" applyFont="1" applyBorder="1" applyAlignment="1">
      <alignment horizontal="right"/>
    </xf>
    <xf numFmtId="166" fontId="9" fillId="0" borderId="3" xfId="0" applyNumberFormat="1" applyFont="1" applyBorder="1" applyAlignment="1">
      <alignment horizontal="right"/>
    </xf>
    <xf numFmtId="166" fontId="9" fillId="0" borderId="5" xfId="0" applyNumberFormat="1" applyFont="1" applyBorder="1" applyAlignment="1">
      <alignment horizontal="right"/>
    </xf>
    <xf numFmtId="166" fontId="9" fillId="0" borderId="22" xfId="0" applyNumberFormat="1" applyFont="1" applyBorder="1" applyAlignment="1">
      <alignment horizontal="right"/>
    </xf>
    <xf numFmtId="166" fontId="9" fillId="0" borderId="16" xfId="0" applyNumberFormat="1" applyFont="1" applyBorder="1" applyAlignment="1">
      <alignment horizontal="right"/>
    </xf>
    <xf numFmtId="166" fontId="9" fillId="0" borderId="23" xfId="0" applyNumberFormat="1" applyFont="1" applyBorder="1" applyAlignment="1">
      <alignment horizontal="right"/>
    </xf>
    <xf numFmtId="166" fontId="9" fillId="0" borderId="21" xfId="0" applyNumberFormat="1" applyFont="1" applyBorder="1" applyAlignment="1">
      <alignment horizontal="right"/>
    </xf>
    <xf numFmtId="165" fontId="9" fillId="0" borderId="13" xfId="0" applyNumberFormat="1" applyFont="1" applyBorder="1" applyAlignment="1">
      <alignment horizontal="right" vertical="center"/>
    </xf>
    <xf numFmtId="165" fontId="9" fillId="0" borderId="12" xfId="0" applyNumberFormat="1" applyFont="1" applyBorder="1" applyAlignment="1">
      <alignment horizontal="right" vertical="center"/>
    </xf>
    <xf numFmtId="165" fontId="9" fillId="0" borderId="14" xfId="0" applyNumberFormat="1" applyFont="1" applyBorder="1" applyAlignment="1">
      <alignment horizontal="right" vertical="center"/>
    </xf>
    <xf numFmtId="165" fontId="9" fillId="0" borderId="15" xfId="0" applyNumberFormat="1" applyFont="1" applyBorder="1" applyAlignment="1">
      <alignment horizontal="right" vertical="center"/>
    </xf>
    <xf numFmtId="165" fontId="9" fillId="0" borderId="8" xfId="0" applyNumberFormat="1" applyFont="1" applyFill="1" applyBorder="1" applyAlignment="1">
      <alignment horizontal="right" vertical="center"/>
    </xf>
    <xf numFmtId="165" fontId="9" fillId="0" borderId="3" xfId="0" applyNumberFormat="1" applyFont="1" applyFill="1" applyBorder="1" applyAlignment="1">
      <alignment horizontal="right" vertical="center"/>
    </xf>
    <xf numFmtId="165" fontId="9" fillId="0" borderId="5" xfId="0" applyNumberFormat="1" applyFont="1" applyFill="1" applyBorder="1" applyAlignment="1">
      <alignment horizontal="right" vertical="center"/>
    </xf>
    <xf numFmtId="166" fontId="11" fillId="0" borderId="27" xfId="0" applyNumberFormat="1" applyFont="1" applyBorder="1" applyAlignment="1">
      <alignment vertical="center"/>
    </xf>
    <xf numFmtId="166" fontId="9" fillId="0" borderId="25" xfId="0" applyNumberFormat="1" applyFont="1" applyBorder="1" applyAlignment="1">
      <alignment vertical="center"/>
    </xf>
    <xf numFmtId="166" fontId="9" fillId="0" borderId="0" xfId="0" applyNumberFormat="1" applyFont="1" applyBorder="1" applyAlignment="1">
      <alignment vertical="center"/>
    </xf>
    <xf numFmtId="166" fontId="9" fillId="0" borderId="8" xfId="0" applyNumberFormat="1" applyFont="1" applyBorder="1" applyAlignment="1">
      <alignment vertical="center"/>
    </xf>
    <xf numFmtId="166" fontId="9" fillId="0" borderId="16" xfId="0" applyNumberFormat="1" applyFont="1" applyBorder="1" applyAlignment="1">
      <alignment vertical="center"/>
    </xf>
    <xf numFmtId="166" fontId="9" fillId="0" borderId="22" xfId="0" applyNumberFormat="1" applyFont="1" applyBorder="1" applyAlignment="1">
      <alignment vertical="center"/>
    </xf>
    <xf numFmtId="0" fontId="9" fillId="0" borderId="12" xfId="0" applyFont="1" applyBorder="1" applyAlignment="1">
      <alignment horizontal="right" vertical="center"/>
    </xf>
    <xf numFmtId="0" fontId="9" fillId="0" borderId="13" xfId="0" applyFont="1" applyBorder="1" applyAlignment="1">
      <alignment horizontal="right" vertical="center"/>
    </xf>
    <xf numFmtId="0" fontId="9" fillId="0" borderId="0" xfId="0" applyFont="1" applyBorder="1" applyAlignment="1">
      <alignment horizontal="right" vertical="center"/>
    </xf>
    <xf numFmtId="0" fontId="9" fillId="0" borderId="8" xfId="0" applyFont="1" applyBorder="1" applyAlignment="1">
      <alignment horizontal="right" vertical="center"/>
    </xf>
    <xf numFmtId="0" fontId="9" fillId="0" borderId="8" xfId="0" applyFont="1" applyFill="1" applyBorder="1" applyAlignment="1">
      <alignment horizontal="right" vertical="center"/>
    </xf>
    <xf numFmtId="0" fontId="9" fillId="0" borderId="22" xfId="0" applyFont="1" applyBorder="1" applyAlignment="1">
      <alignment horizontal="right" vertical="center"/>
    </xf>
    <xf numFmtId="165" fontId="3" fillId="0" borderId="13" xfId="0" applyNumberFormat="1" applyFont="1" applyBorder="1"/>
    <xf numFmtId="0" fontId="4" fillId="0" borderId="29" xfId="0" applyFont="1" applyBorder="1" applyAlignment="1">
      <alignment horizontal="center" vertical="center" wrapText="1"/>
    </xf>
    <xf numFmtId="0" fontId="4" fillId="2" borderId="7" xfId="0" applyFont="1" applyFill="1" applyBorder="1"/>
    <xf numFmtId="0" fontId="3" fillId="3" borderId="0" xfId="0" applyFont="1" applyFill="1" applyBorder="1" applyAlignment="1">
      <alignment wrapText="1"/>
    </xf>
    <xf numFmtId="0" fontId="3" fillId="3" borderId="0" xfId="0" applyFont="1" applyFill="1" applyBorder="1" applyAlignment="1"/>
    <xf numFmtId="0" fontId="3" fillId="3" borderId="0" xfId="0" applyFont="1" applyFill="1" applyBorder="1"/>
    <xf numFmtId="0" fontId="2" fillId="3" borderId="0" xfId="0" applyFont="1" applyFill="1" applyBorder="1"/>
    <xf numFmtId="0" fontId="3"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5" fillId="3" borderId="0" xfId="0" applyFont="1" applyFill="1" applyBorder="1" applyAlignment="1">
      <alignment horizontal="left" wrapText="1"/>
    </xf>
    <xf numFmtId="3" fontId="3" fillId="3" borderId="0" xfId="0" applyNumberFormat="1" applyFont="1" applyFill="1" applyBorder="1" applyAlignment="1">
      <alignment vertical="center"/>
    </xf>
    <xf numFmtId="3" fontId="4" fillId="3" borderId="0" xfId="0" applyNumberFormat="1" applyFont="1" applyFill="1" applyBorder="1" applyAlignment="1">
      <alignment vertical="center"/>
    </xf>
    <xf numFmtId="0" fontId="4" fillId="3" borderId="0" xfId="0" applyFont="1" applyFill="1" applyBorder="1" applyAlignment="1"/>
    <xf numFmtId="165" fontId="4" fillId="3" borderId="0" xfId="0" applyNumberFormat="1" applyFont="1" applyFill="1" applyBorder="1"/>
    <xf numFmtId="0" fontId="4" fillId="3" borderId="0" xfId="0" applyFont="1" applyFill="1" applyBorder="1"/>
    <xf numFmtId="165" fontId="3" fillId="3" borderId="0" xfId="0" applyNumberFormat="1" applyFont="1" applyFill="1" applyBorder="1"/>
    <xf numFmtId="165" fontId="3" fillId="3" borderId="0" xfId="0" applyNumberFormat="1" applyFont="1" applyFill="1" applyBorder="1" applyAlignment="1">
      <alignment horizontal="right" vertical="center"/>
    </xf>
    <xf numFmtId="0" fontId="6" fillId="3" borderId="0" xfId="0" applyFont="1" applyFill="1" applyBorder="1" applyAlignment="1">
      <alignment horizontal="left" vertical="center" wrapText="1"/>
    </xf>
    <xf numFmtId="0" fontId="4" fillId="3" borderId="0" xfId="0" applyFont="1" applyFill="1" applyBorder="1" applyAlignment="1">
      <alignment horizontal="left" wrapText="1"/>
    </xf>
    <xf numFmtId="165" fontId="4" fillId="3" borderId="0" xfId="0" applyNumberFormat="1" applyFont="1" applyFill="1" applyBorder="1" applyAlignment="1">
      <alignment horizontal="right" vertical="center"/>
    </xf>
    <xf numFmtId="165" fontId="7" fillId="3" borderId="0" xfId="0" applyNumberFormat="1" applyFont="1" applyFill="1" applyBorder="1" applyAlignment="1">
      <alignment horizontal="right" vertical="center"/>
    </xf>
    <xf numFmtId="0" fontId="3" fillId="3" borderId="0" xfId="0" applyFont="1" applyFill="1" applyBorder="1" applyAlignment="1">
      <alignment horizontal="left" wrapText="1"/>
    </xf>
    <xf numFmtId="0" fontId="4" fillId="3" borderId="0" xfId="0" applyFont="1" applyFill="1" applyBorder="1" applyAlignment="1">
      <alignment vertical="center" wrapText="1"/>
    </xf>
    <xf numFmtId="3" fontId="3" fillId="3" borderId="0" xfId="0" applyNumberFormat="1" applyFont="1" applyFill="1" applyBorder="1" applyAlignment="1">
      <alignment horizontal="center" vertical="center" wrapText="1"/>
    </xf>
    <xf numFmtId="3" fontId="4" fillId="3" borderId="0" xfId="0" applyNumberFormat="1" applyFont="1" applyFill="1" applyBorder="1" applyAlignment="1">
      <alignment horizontal="center" vertical="center" wrapText="1"/>
    </xf>
    <xf numFmtId="0" fontId="0" fillId="0" borderId="5" xfId="0" applyBorder="1"/>
    <xf numFmtId="0" fontId="0" fillId="0" borderId="8" xfId="0" applyBorder="1"/>
    <xf numFmtId="0" fontId="4" fillId="3" borderId="0" xfId="0" applyFont="1" applyFill="1" applyBorder="1" applyAlignment="1">
      <alignment wrapText="1"/>
    </xf>
    <xf numFmtId="166" fontId="9" fillId="0" borderId="0" xfId="0" applyNumberFormat="1" applyFont="1" applyFill="1" applyBorder="1" applyAlignment="1">
      <alignment horizontal="right"/>
    </xf>
    <xf numFmtId="166" fontId="9" fillId="0" borderId="3" xfId="0" applyNumberFormat="1" applyFont="1" applyFill="1" applyBorder="1" applyAlignment="1">
      <alignment horizontal="right"/>
    </xf>
    <xf numFmtId="0" fontId="8" fillId="0" borderId="5" xfId="0" applyFont="1" applyBorder="1" applyAlignment="1">
      <alignment horizontal="left" vertical="center"/>
    </xf>
    <xf numFmtId="0" fontId="2" fillId="0" borderId="0" xfId="0" applyFont="1" applyBorder="1"/>
    <xf numFmtId="165" fontId="4" fillId="0" borderId="12" xfId="0" applyNumberFormat="1" applyFont="1" applyBorder="1" applyAlignment="1">
      <alignment horizontal="right" vertical="center"/>
    </xf>
    <xf numFmtId="166" fontId="4" fillId="0" borderId="16" xfId="0" applyNumberFormat="1" applyFont="1" applyBorder="1" applyAlignment="1">
      <alignment horizontal="right" vertical="center"/>
    </xf>
    <xf numFmtId="165" fontId="4" fillId="0" borderId="16" xfId="0" applyNumberFormat="1" applyFont="1" applyBorder="1" applyAlignment="1">
      <alignment vertical="center"/>
    </xf>
    <xf numFmtId="0" fontId="6" fillId="0" borderId="5" xfId="0" applyFont="1" applyBorder="1" applyAlignment="1">
      <alignment horizontal="left" vertical="center" wrapText="1"/>
    </xf>
    <xf numFmtId="166" fontId="4" fillId="0" borderId="8" xfId="0" applyNumberFormat="1" applyFont="1" applyBorder="1" applyAlignment="1">
      <alignment horizontal="right" vertical="center"/>
    </xf>
    <xf numFmtId="0" fontId="3" fillId="0" borderId="0" xfId="0" applyFont="1" applyBorder="1" applyAlignment="1">
      <alignment horizontal="left"/>
    </xf>
    <xf numFmtId="0" fontId="3" fillId="0" borderId="5" xfId="0" applyFont="1" applyBorder="1" applyAlignment="1">
      <alignment wrapText="1"/>
    </xf>
    <xf numFmtId="0" fontId="4" fillId="2" borderId="7" xfId="0" applyFont="1" applyFill="1" applyBorder="1" applyAlignment="1">
      <alignment wrapText="1"/>
    </xf>
    <xf numFmtId="0" fontId="4" fillId="0" borderId="10" xfId="0" applyFont="1" applyBorder="1" applyAlignment="1">
      <alignment wrapText="1"/>
    </xf>
    <xf numFmtId="165" fontId="7" fillId="2" borderId="13" xfId="0" applyNumberFormat="1" applyFont="1" applyFill="1" applyBorder="1" applyAlignment="1">
      <alignment horizontal="right" vertical="center"/>
    </xf>
    <xf numFmtId="0" fontId="3" fillId="0" borderId="5" xfId="0" applyFont="1" applyBorder="1" applyAlignment="1">
      <alignment vertical="center" wrapText="1"/>
    </xf>
    <xf numFmtId="0" fontId="3" fillId="0" borderId="10" xfId="0" applyFont="1" applyBorder="1" applyAlignment="1">
      <alignment wrapText="1"/>
    </xf>
    <xf numFmtId="0" fontId="4" fillId="2" borderId="10" xfId="0" applyFont="1" applyFill="1" applyBorder="1" applyAlignment="1">
      <alignment wrapText="1"/>
    </xf>
    <xf numFmtId="165" fontId="4" fillId="0" borderId="0" xfId="0" applyNumberFormat="1" applyFont="1" applyBorder="1" applyAlignment="1">
      <alignment horizontal="right" vertical="center"/>
    </xf>
    <xf numFmtId="0" fontId="4" fillId="0" borderId="26" xfId="0" applyFont="1" applyBorder="1" applyAlignment="1">
      <alignment horizontal="center" vertical="center" wrapText="1"/>
    </xf>
    <xf numFmtId="165" fontId="0" fillId="2" borderId="25" xfId="0" applyNumberFormat="1" applyFill="1" applyBorder="1"/>
    <xf numFmtId="165" fontId="0" fillId="2" borderId="27" xfId="0" applyNumberFormat="1" applyFill="1" applyBorder="1"/>
    <xf numFmtId="165" fontId="0" fillId="2" borderId="26" xfId="0" applyNumberFormat="1" applyFill="1" applyBorder="1"/>
    <xf numFmtId="165" fontId="0" fillId="2" borderId="24" xfId="0" applyNumberFormat="1" applyFill="1" applyBorder="1"/>
    <xf numFmtId="167" fontId="3" fillId="0" borderId="8" xfId="0" applyNumberFormat="1" applyFont="1" applyBorder="1"/>
    <xf numFmtId="167" fontId="3" fillId="0" borderId="0" xfId="0" applyNumberFormat="1" applyFont="1" applyBorder="1"/>
    <xf numFmtId="167" fontId="3" fillId="0" borderId="3" xfId="0" applyNumberFormat="1" applyFont="1" applyBorder="1"/>
    <xf numFmtId="167" fontId="3" fillId="0" borderId="5" xfId="0" applyNumberFormat="1" applyFont="1" applyBorder="1"/>
    <xf numFmtId="167" fontId="4" fillId="0" borderId="30" xfId="0" applyNumberFormat="1" applyFont="1" applyBorder="1" applyAlignment="1">
      <alignment horizontal="right" vertical="center"/>
    </xf>
    <xf numFmtId="167" fontId="4" fillId="0" borderId="16" xfId="0" applyNumberFormat="1" applyFont="1" applyBorder="1" applyAlignment="1">
      <alignment horizontal="right" vertical="center"/>
    </xf>
    <xf numFmtId="167" fontId="4" fillId="0" borderId="23" xfId="0" applyNumberFormat="1" applyFont="1" applyBorder="1" applyAlignment="1">
      <alignment horizontal="right" vertical="center"/>
    </xf>
    <xf numFmtId="167" fontId="4" fillId="0" borderId="21" xfId="0" applyNumberFormat="1" applyFont="1" applyBorder="1" applyAlignment="1">
      <alignment horizontal="right" vertical="center"/>
    </xf>
    <xf numFmtId="167" fontId="4" fillId="0" borderId="22" xfId="0" applyNumberFormat="1" applyFont="1" applyBorder="1" applyAlignment="1">
      <alignment horizontal="right" vertical="center"/>
    </xf>
    <xf numFmtId="167" fontId="0" fillId="2" borderId="25" xfId="0" applyNumberFormat="1" applyFill="1" applyBorder="1" applyAlignment="1">
      <alignment vertical="center"/>
    </xf>
    <xf numFmtId="167" fontId="0" fillId="2" borderId="27" xfId="0" applyNumberFormat="1" applyFill="1" applyBorder="1" applyAlignment="1">
      <alignment vertical="center"/>
    </xf>
    <xf numFmtId="167" fontId="0" fillId="2" borderId="26" xfId="0" applyNumberFormat="1" applyFill="1" applyBorder="1" applyAlignment="1">
      <alignment vertical="center"/>
    </xf>
    <xf numFmtId="167" fontId="0" fillId="2" borderId="24" xfId="0" applyNumberFormat="1" applyFill="1" applyBorder="1" applyAlignment="1">
      <alignment vertical="center"/>
    </xf>
    <xf numFmtId="167" fontId="3" fillId="0" borderId="8" xfId="0" applyNumberFormat="1" applyFont="1" applyBorder="1" applyAlignment="1">
      <alignment vertical="center"/>
    </xf>
    <xf numFmtId="167" fontId="3" fillId="0" borderId="0" xfId="0" applyNumberFormat="1" applyFont="1" applyBorder="1" applyAlignment="1">
      <alignment vertical="center"/>
    </xf>
    <xf numFmtId="167" fontId="3" fillId="0" borderId="3" xfId="0" applyNumberFormat="1" applyFont="1" applyBorder="1" applyAlignment="1">
      <alignment vertical="center"/>
    </xf>
    <xf numFmtId="167" fontId="3" fillId="0" borderId="5" xfId="0" applyNumberFormat="1" applyFont="1" applyBorder="1" applyAlignment="1">
      <alignment vertical="center"/>
    </xf>
    <xf numFmtId="167" fontId="3" fillId="0" borderId="22" xfId="0" applyNumberFormat="1" applyFont="1" applyBorder="1" applyAlignment="1">
      <alignment vertical="center"/>
    </xf>
    <xf numFmtId="167" fontId="3" fillId="0" borderId="16" xfId="0" applyNumberFormat="1" applyFont="1" applyBorder="1" applyAlignment="1">
      <alignment vertical="center"/>
    </xf>
    <xf numFmtId="167" fontId="3" fillId="0" borderId="23" xfId="0" applyNumberFormat="1" applyFont="1" applyBorder="1" applyAlignment="1">
      <alignment vertical="center"/>
    </xf>
    <xf numFmtId="167" fontId="3" fillId="0" borderId="21" xfId="0" applyNumberFormat="1" applyFont="1" applyBorder="1" applyAlignment="1">
      <alignment vertical="center"/>
    </xf>
    <xf numFmtId="167" fontId="4" fillId="0" borderId="8" xfId="0" applyNumberFormat="1" applyFont="1" applyBorder="1" applyAlignment="1">
      <alignment vertical="center"/>
    </xf>
    <xf numFmtId="167" fontId="4" fillId="0" borderId="0" xfId="0" applyNumberFormat="1" applyFont="1" applyBorder="1" applyAlignment="1">
      <alignment vertical="center"/>
    </xf>
    <xf numFmtId="167" fontId="4" fillId="0" borderId="3" xfId="0" applyNumberFormat="1" applyFont="1" applyBorder="1" applyAlignment="1">
      <alignment vertical="center"/>
    </xf>
    <xf numFmtId="167" fontId="4" fillId="0" borderId="5" xfId="0" applyNumberFormat="1" applyFont="1" applyBorder="1" applyAlignment="1">
      <alignment vertical="center"/>
    </xf>
    <xf numFmtId="167" fontId="4" fillId="0" borderId="32" xfId="0" applyNumberFormat="1" applyFont="1" applyBorder="1" applyAlignment="1">
      <alignment vertical="center"/>
    </xf>
    <xf numFmtId="167" fontId="3" fillId="2" borderId="9" xfId="0" applyNumberFormat="1" applyFont="1" applyFill="1" applyBorder="1"/>
    <xf numFmtId="167" fontId="3" fillId="2" borderId="1" xfId="0" applyNumberFormat="1" applyFont="1" applyFill="1" applyBorder="1"/>
    <xf numFmtId="167" fontId="3" fillId="2" borderId="6" xfId="0" applyNumberFormat="1" applyFont="1" applyFill="1" applyBorder="1"/>
    <xf numFmtId="167" fontId="3" fillId="2" borderId="7" xfId="0" applyNumberFormat="1" applyFont="1" applyFill="1" applyBorder="1"/>
    <xf numFmtId="167" fontId="3" fillId="2" borderId="13" xfId="0" applyNumberFormat="1" applyFont="1" applyFill="1" applyBorder="1"/>
    <xf numFmtId="167" fontId="3" fillId="0" borderId="13" xfId="0" applyNumberFormat="1" applyFont="1" applyBorder="1"/>
    <xf numFmtId="167" fontId="3" fillId="0" borderId="22" xfId="0" applyNumberFormat="1" applyFont="1" applyBorder="1"/>
    <xf numFmtId="167" fontId="3" fillId="0" borderId="16" xfId="0" applyNumberFormat="1" applyFont="1" applyBorder="1"/>
    <xf numFmtId="167" fontId="3" fillId="0" borderId="23" xfId="0" applyNumberFormat="1" applyFont="1" applyBorder="1"/>
    <xf numFmtId="167" fontId="3" fillId="0" borderId="21" xfId="0" applyNumberFormat="1" applyFont="1" applyBorder="1"/>
    <xf numFmtId="167" fontId="4" fillId="0" borderId="11" xfId="0" applyNumberFormat="1" applyFont="1" applyBorder="1" applyAlignment="1">
      <alignment horizontal="right" vertical="center"/>
    </xf>
    <xf numFmtId="167" fontId="4" fillId="0" borderId="2" xfId="0" applyNumberFormat="1" applyFont="1" applyBorder="1" applyAlignment="1">
      <alignment horizontal="right" vertical="center"/>
    </xf>
    <xf numFmtId="167" fontId="4" fillId="0" borderId="4" xfId="0" applyNumberFormat="1" applyFont="1" applyBorder="1" applyAlignment="1">
      <alignment horizontal="right" vertical="center"/>
    </xf>
    <xf numFmtId="167" fontId="4" fillId="0" borderId="10" xfId="0" applyNumberFormat="1" applyFont="1" applyBorder="1" applyAlignment="1">
      <alignment horizontal="right" vertical="center"/>
    </xf>
    <xf numFmtId="167" fontId="4" fillId="0" borderId="26" xfId="0" applyNumberFormat="1" applyFont="1" applyBorder="1" applyAlignment="1">
      <alignment horizontal="right" vertical="center"/>
    </xf>
    <xf numFmtId="167" fontId="0" fillId="2" borderId="9" xfId="0" applyNumberFormat="1" applyFill="1" applyBorder="1" applyAlignment="1">
      <alignment horizontal="right" vertical="center"/>
    </xf>
    <xf numFmtId="167" fontId="0" fillId="2" borderId="1" xfId="0" applyNumberFormat="1" applyFill="1" applyBorder="1" applyAlignment="1">
      <alignment horizontal="right" vertical="center"/>
    </xf>
    <xf numFmtId="167" fontId="0" fillId="2" borderId="6" xfId="0" applyNumberFormat="1" applyFill="1" applyBorder="1" applyAlignment="1">
      <alignment horizontal="right" vertical="center"/>
    </xf>
    <xf numFmtId="167" fontId="0" fillId="2" borderId="7" xfId="0" applyNumberFormat="1" applyFill="1" applyBorder="1" applyAlignment="1">
      <alignment horizontal="right" vertical="center"/>
    </xf>
    <xf numFmtId="167" fontId="0" fillId="2" borderId="2" xfId="0" applyNumberFormat="1" applyFill="1" applyBorder="1" applyAlignment="1">
      <alignment horizontal="right" vertical="center"/>
    </xf>
    <xf numFmtId="167" fontId="3" fillId="0" borderId="8" xfId="0" applyNumberFormat="1" applyFont="1" applyBorder="1" applyAlignment="1">
      <alignment horizontal="right" vertical="center"/>
    </xf>
    <xf numFmtId="167" fontId="3" fillId="0" borderId="0" xfId="0" applyNumberFormat="1" applyFont="1" applyBorder="1" applyAlignment="1">
      <alignment horizontal="right" vertical="center"/>
    </xf>
    <xf numFmtId="167" fontId="3" fillId="0" borderId="3" xfId="0" applyNumberFormat="1" applyFont="1" applyBorder="1" applyAlignment="1">
      <alignment horizontal="right" vertical="center"/>
    </xf>
    <xf numFmtId="167" fontId="3" fillId="0" borderId="5" xfId="0" applyNumberFormat="1" applyFont="1" applyBorder="1" applyAlignment="1">
      <alignment horizontal="right" vertical="center"/>
    </xf>
    <xf numFmtId="167" fontId="3" fillId="0" borderId="11" xfId="0" applyNumberFormat="1" applyFont="1" applyBorder="1" applyAlignment="1">
      <alignment horizontal="right" vertical="center"/>
    </xf>
    <xf numFmtId="167" fontId="3" fillId="0" borderId="2" xfId="0" applyNumberFormat="1" applyFont="1" applyBorder="1" applyAlignment="1">
      <alignment horizontal="right" vertical="center"/>
    </xf>
    <xf numFmtId="167" fontId="3" fillId="0" borderId="4" xfId="0" applyNumberFormat="1" applyFont="1" applyBorder="1" applyAlignment="1">
      <alignment horizontal="right" vertical="center"/>
    </xf>
    <xf numFmtId="167" fontId="3" fillId="0" borderId="10" xfId="0" applyNumberFormat="1" applyFont="1" applyBorder="1" applyAlignment="1">
      <alignment horizontal="right" vertical="center"/>
    </xf>
    <xf numFmtId="167" fontId="3" fillId="2" borderId="9" xfId="0" applyNumberFormat="1" applyFont="1" applyFill="1" applyBorder="1" applyAlignment="1">
      <alignment horizontal="right" vertical="center"/>
    </xf>
    <xf numFmtId="167" fontId="3" fillId="2" borderId="1" xfId="0" applyNumberFormat="1" applyFont="1" applyFill="1" applyBorder="1" applyAlignment="1">
      <alignment horizontal="right" vertical="center"/>
    </xf>
    <xf numFmtId="167" fontId="3" fillId="2" borderId="6" xfId="0" applyNumberFormat="1" applyFont="1" applyFill="1" applyBorder="1" applyAlignment="1">
      <alignment horizontal="right" vertical="center"/>
    </xf>
    <xf numFmtId="167" fontId="3" fillId="2" borderId="7" xfId="0" applyNumberFormat="1" applyFont="1" applyFill="1" applyBorder="1" applyAlignment="1">
      <alignment horizontal="right" vertical="center"/>
    </xf>
    <xf numFmtId="167" fontId="3" fillId="0" borderId="22" xfId="0" applyNumberFormat="1" applyFont="1" applyBorder="1" applyAlignment="1">
      <alignment horizontal="right" vertical="center"/>
    </xf>
    <xf numFmtId="167" fontId="3" fillId="0" borderId="16" xfId="0" applyNumberFormat="1" applyFont="1" applyBorder="1" applyAlignment="1">
      <alignment horizontal="right" vertical="center"/>
    </xf>
    <xf numFmtId="167" fontId="3" fillId="0" borderId="23" xfId="0" applyNumberFormat="1" applyFont="1" applyBorder="1" applyAlignment="1">
      <alignment horizontal="right" vertical="center"/>
    </xf>
    <xf numFmtId="167" fontId="3" fillId="0" borderId="21" xfId="0" applyNumberFormat="1" applyFont="1" applyBorder="1" applyAlignment="1">
      <alignment horizontal="right" vertical="center"/>
    </xf>
    <xf numFmtId="167" fontId="4" fillId="0" borderId="11" xfId="0" applyNumberFormat="1" applyFont="1" applyBorder="1" applyAlignment="1">
      <alignment vertical="center"/>
    </xf>
    <xf numFmtId="167" fontId="4" fillId="0" borderId="2" xfId="0" applyNumberFormat="1" applyFont="1" applyBorder="1" applyAlignment="1">
      <alignment vertical="center"/>
    </xf>
    <xf numFmtId="167" fontId="4" fillId="0" borderId="4" xfId="0" applyNumberFormat="1" applyFont="1" applyBorder="1" applyAlignment="1">
      <alignment vertical="center"/>
    </xf>
    <xf numFmtId="167" fontId="4" fillId="0" borderId="10" xfId="0" applyNumberFormat="1" applyFont="1" applyBorder="1" applyAlignment="1">
      <alignment vertical="center"/>
    </xf>
    <xf numFmtId="167" fontId="4" fillId="2" borderId="11" xfId="0" applyNumberFormat="1" applyFont="1" applyFill="1" applyBorder="1" applyAlignment="1">
      <alignment vertical="center"/>
    </xf>
    <xf numFmtId="167" fontId="4" fillId="2" borderId="2" xfId="0" applyNumberFormat="1" applyFont="1" applyFill="1" applyBorder="1" applyAlignment="1">
      <alignment vertical="center"/>
    </xf>
    <xf numFmtId="167" fontId="4" fillId="2" borderId="4" xfId="0" applyNumberFormat="1" applyFont="1" applyFill="1" applyBorder="1" applyAlignment="1">
      <alignment vertical="center"/>
    </xf>
    <xf numFmtId="167" fontId="4" fillId="2" borderId="10" xfId="0" applyNumberFormat="1" applyFont="1" applyFill="1" applyBorder="1" applyAlignment="1">
      <alignment vertical="center"/>
    </xf>
    <xf numFmtId="167" fontId="3" fillId="0" borderId="11" xfId="0" applyNumberFormat="1" applyFont="1" applyBorder="1" applyAlignment="1">
      <alignment vertical="center"/>
    </xf>
    <xf numFmtId="167" fontId="3" fillId="0" borderId="2" xfId="0" applyNumberFormat="1" applyFont="1" applyBorder="1" applyAlignment="1">
      <alignment vertical="center"/>
    </xf>
    <xf numFmtId="167" fontId="3" fillId="0" borderId="10" xfId="0" applyNumberFormat="1" applyFont="1" applyBorder="1" applyAlignment="1">
      <alignment vertical="center"/>
    </xf>
    <xf numFmtId="167" fontId="3" fillId="2" borderId="11" xfId="0" applyNumberFormat="1" applyFont="1" applyFill="1" applyBorder="1" applyAlignment="1">
      <alignment vertical="center"/>
    </xf>
    <xf numFmtId="167" fontId="3" fillId="2" borderId="2" xfId="0" applyNumberFormat="1" applyFont="1" applyFill="1" applyBorder="1" applyAlignment="1">
      <alignment vertical="center"/>
    </xf>
    <xf numFmtId="167" fontId="3" fillId="2" borderId="10" xfId="0" applyNumberFormat="1" applyFont="1" applyFill="1" applyBorder="1" applyAlignment="1">
      <alignment vertical="center"/>
    </xf>
    <xf numFmtId="167" fontId="11" fillId="0" borderId="11" xfId="0" applyNumberFormat="1" applyFont="1" applyBorder="1" applyAlignment="1">
      <alignment horizontal="right" vertical="center"/>
    </xf>
    <xf numFmtId="167" fontId="11" fillId="0" borderId="2" xfId="0" applyNumberFormat="1" applyFont="1" applyBorder="1" applyAlignment="1">
      <alignment horizontal="right" vertical="center"/>
    </xf>
    <xf numFmtId="167" fontId="11" fillId="0" borderId="4" xfId="0" applyNumberFormat="1" applyFont="1" applyBorder="1" applyAlignment="1">
      <alignment horizontal="right" vertical="center"/>
    </xf>
    <xf numFmtId="167" fontId="11" fillId="0" borderId="10" xfId="0" applyNumberFormat="1" applyFont="1" applyBorder="1" applyAlignment="1">
      <alignment horizontal="right" vertical="center"/>
    </xf>
    <xf numFmtId="167" fontId="7" fillId="2" borderId="11" xfId="0" applyNumberFormat="1" applyFont="1" applyFill="1" applyBorder="1" applyAlignment="1">
      <alignment horizontal="right" vertical="center"/>
    </xf>
    <xf numFmtId="167" fontId="7" fillId="2" borderId="2" xfId="0" applyNumberFormat="1" applyFont="1" applyFill="1" applyBorder="1" applyAlignment="1">
      <alignment horizontal="right" vertical="center"/>
    </xf>
    <xf numFmtId="167" fontId="7" fillId="2" borderId="4" xfId="0" applyNumberFormat="1" applyFont="1" applyFill="1" applyBorder="1" applyAlignment="1">
      <alignment horizontal="right" vertical="center"/>
    </xf>
    <xf numFmtId="167" fontId="7" fillId="2" borderId="10" xfId="0" applyNumberFormat="1" applyFont="1" applyFill="1" applyBorder="1" applyAlignment="1">
      <alignment horizontal="right" vertical="center"/>
    </xf>
    <xf numFmtId="167" fontId="9" fillId="0" borderId="8" xfId="0" applyNumberFormat="1" applyFont="1" applyBorder="1" applyAlignment="1">
      <alignment horizontal="right" vertical="center"/>
    </xf>
    <xf numFmtId="167" fontId="9" fillId="0" borderId="0" xfId="0" applyNumberFormat="1" applyFont="1" applyBorder="1" applyAlignment="1">
      <alignment horizontal="right" vertical="center"/>
    </xf>
    <xf numFmtId="167" fontId="9" fillId="0" borderId="3" xfId="0" applyNumberFormat="1" applyFont="1" applyBorder="1" applyAlignment="1">
      <alignment horizontal="right" vertical="center"/>
    </xf>
    <xf numFmtId="167" fontId="9" fillId="0" borderId="5" xfId="0" applyNumberFormat="1" applyFont="1" applyBorder="1" applyAlignment="1">
      <alignment horizontal="right" vertical="center"/>
    </xf>
    <xf numFmtId="167" fontId="9" fillId="0" borderId="11" xfId="0" applyNumberFormat="1" applyFont="1" applyBorder="1" applyAlignment="1">
      <alignment horizontal="right" vertical="center"/>
    </xf>
    <xf numFmtId="167" fontId="9" fillId="0" borderId="2" xfId="0" applyNumberFormat="1" applyFont="1" applyBorder="1" applyAlignment="1">
      <alignment horizontal="right" vertical="center"/>
    </xf>
    <xf numFmtId="167" fontId="9" fillId="0" borderId="4" xfId="0" applyNumberFormat="1" applyFont="1" applyBorder="1" applyAlignment="1">
      <alignment horizontal="right" vertical="center"/>
    </xf>
    <xf numFmtId="167" fontId="9" fillId="0" borderId="10" xfId="0" applyNumberFormat="1" applyFont="1" applyBorder="1" applyAlignment="1">
      <alignment horizontal="right" vertical="center"/>
    </xf>
    <xf numFmtId="167" fontId="9" fillId="0" borderId="21" xfId="0" applyNumberFormat="1" applyFont="1" applyBorder="1" applyAlignment="1">
      <alignment horizontal="right" vertical="center"/>
    </xf>
    <xf numFmtId="167" fontId="9" fillId="0" borderId="16" xfId="0" applyNumberFormat="1" applyFont="1" applyBorder="1" applyAlignment="1">
      <alignment horizontal="right" vertical="center"/>
    </xf>
    <xf numFmtId="167" fontId="9" fillId="0" borderId="23" xfId="0" applyNumberFormat="1" applyFont="1" applyBorder="1" applyAlignment="1">
      <alignment horizontal="right" vertical="center"/>
    </xf>
    <xf numFmtId="167" fontId="9" fillId="0" borderId="22" xfId="0" applyNumberFormat="1" applyFont="1" applyBorder="1" applyAlignment="1">
      <alignment horizontal="right" vertical="center"/>
    </xf>
    <xf numFmtId="0" fontId="3" fillId="0" borderId="20" xfId="0" applyFont="1" applyFill="1" applyBorder="1" applyAlignment="1">
      <alignment vertical="center" wrapText="1"/>
    </xf>
    <xf numFmtId="165" fontId="3" fillId="0" borderId="18" xfId="0" applyNumberFormat="1" applyFont="1" applyFill="1" applyBorder="1" applyAlignment="1">
      <alignment vertical="center"/>
    </xf>
    <xf numFmtId="165" fontId="3" fillId="0" borderId="20" xfId="0" applyNumberFormat="1" applyFont="1" applyFill="1" applyBorder="1" applyAlignment="1">
      <alignment vertical="center"/>
    </xf>
    <xf numFmtId="165" fontId="3" fillId="0" borderId="19" xfId="0" applyNumberFormat="1" applyFont="1" applyFill="1" applyBorder="1" applyAlignment="1">
      <alignment vertical="center"/>
    </xf>
    <xf numFmtId="165" fontId="3" fillId="0" borderId="17" xfId="0" applyNumberFormat="1" applyFont="1" applyFill="1" applyBorder="1" applyAlignment="1">
      <alignment vertical="center"/>
    </xf>
    <xf numFmtId="0" fontId="3" fillId="0" borderId="10" xfId="0" applyFont="1" applyFill="1" applyBorder="1" applyAlignment="1">
      <alignment vertical="center" wrapText="1"/>
    </xf>
    <xf numFmtId="165" fontId="3" fillId="0" borderId="11" xfId="0" applyNumberFormat="1" applyFont="1" applyBorder="1" applyAlignment="1">
      <alignment horizontal="right" vertical="center"/>
    </xf>
    <xf numFmtId="165" fontId="3" fillId="0" borderId="4" xfId="0" applyNumberFormat="1" applyFont="1" applyBorder="1" applyAlignment="1">
      <alignment horizontal="right" vertical="center"/>
    </xf>
    <xf numFmtId="165" fontId="3" fillId="0" borderId="2" xfId="0" applyNumberFormat="1" applyFont="1" applyBorder="1" applyAlignment="1">
      <alignment horizontal="right" vertical="center"/>
    </xf>
    <xf numFmtId="165" fontId="3" fillId="0" borderId="10" xfId="0" applyNumberFormat="1" applyFont="1" applyBorder="1" applyAlignment="1">
      <alignment horizontal="right" vertical="center"/>
    </xf>
    <xf numFmtId="3" fontId="3" fillId="0" borderId="18" xfId="0" applyNumberFormat="1" applyFont="1" applyBorder="1" applyAlignment="1">
      <alignment horizontal="right" vertical="center" wrapText="1"/>
    </xf>
    <xf numFmtId="3" fontId="3" fillId="0" borderId="20" xfId="0" applyNumberFormat="1" applyFont="1" applyBorder="1" applyAlignment="1">
      <alignment horizontal="right" vertical="center" wrapText="1"/>
    </xf>
    <xf numFmtId="3" fontId="3" fillId="0" borderId="19" xfId="0" applyNumberFormat="1" applyFont="1" applyBorder="1" applyAlignment="1">
      <alignment horizontal="right" vertical="center" wrapText="1"/>
    </xf>
    <xf numFmtId="3" fontId="3" fillId="0" borderId="17" xfId="0" applyNumberFormat="1" applyFont="1" applyBorder="1" applyAlignment="1">
      <alignment horizontal="right" vertical="center" wrapText="1"/>
    </xf>
    <xf numFmtId="3" fontId="4" fillId="0" borderId="20" xfId="0" applyNumberFormat="1" applyFont="1" applyBorder="1" applyAlignment="1">
      <alignment horizontal="right" vertical="center" wrapText="1"/>
    </xf>
    <xf numFmtId="3" fontId="4" fillId="0" borderId="16" xfId="0" applyNumberFormat="1" applyFont="1" applyBorder="1" applyAlignment="1">
      <alignment horizontal="right" vertical="center" wrapText="1"/>
    </xf>
    <xf numFmtId="3" fontId="3" fillId="0" borderId="18" xfId="0" applyNumberFormat="1" applyFont="1" applyBorder="1" applyAlignment="1">
      <alignment horizontal="right" vertical="center"/>
    </xf>
    <xf numFmtId="3" fontId="3" fillId="0" borderId="19" xfId="0" applyNumberFormat="1" applyFont="1" applyBorder="1" applyAlignment="1">
      <alignment horizontal="right" vertical="center"/>
    </xf>
    <xf numFmtId="3" fontId="3" fillId="0" borderId="20" xfId="0" applyNumberFormat="1" applyFont="1" applyBorder="1" applyAlignment="1">
      <alignment horizontal="right" vertical="center"/>
    </xf>
    <xf numFmtId="3" fontId="3" fillId="0" borderId="17" xfId="0" applyNumberFormat="1" applyFont="1" applyBorder="1" applyAlignment="1">
      <alignment horizontal="right" vertical="center"/>
    </xf>
    <xf numFmtId="3" fontId="4" fillId="0" borderId="18" xfId="0" applyNumberFormat="1" applyFont="1" applyBorder="1" applyAlignment="1">
      <alignment horizontal="right" vertical="center"/>
    </xf>
    <xf numFmtId="3" fontId="4" fillId="0" borderId="19" xfId="0" applyNumberFormat="1" applyFont="1" applyBorder="1" applyAlignment="1">
      <alignment horizontal="right" vertical="center"/>
    </xf>
  </cellXfs>
  <cellStyles count="2">
    <cellStyle name="Milliers 2" xfId="1" xr:uid="{14BEDD4D-15A5-467E-A110-62E270CF7798}"/>
    <cellStyle name="Normal" xfId="0" builtinId="0"/>
  </cellStyles>
  <dxfs count="0"/>
  <tableStyles count="0" defaultTableStyle="TableStyleMedium2" defaultPivotStyle="PivotStyleLight16"/>
  <colors>
    <mruColors>
      <color rgb="FF2F54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23"/>
  <sheetViews>
    <sheetView showGridLines="0" topLeftCell="B1" zoomScale="80" zoomScaleNormal="80" workbookViewId="0">
      <selection activeCell="C34" sqref="C34"/>
    </sheetView>
  </sheetViews>
  <sheetFormatPr baseColWidth="10" defaultColWidth="9.109375" defaultRowHeight="14.4" x14ac:dyDescent="0.3"/>
  <cols>
    <col min="2" max="2" width="31.6640625" customWidth="1"/>
    <col min="3" max="3" width="8.33203125" customWidth="1"/>
    <col min="4" max="4" width="8.6640625" customWidth="1"/>
    <col min="5" max="5" width="10" customWidth="1"/>
    <col min="6" max="6" width="8.88671875" customWidth="1"/>
    <col min="7" max="7" width="9.88671875" customWidth="1"/>
    <col min="8" max="9" width="8.33203125" customWidth="1"/>
    <col min="10" max="10" width="8.44140625" customWidth="1"/>
    <col min="11" max="11" width="9" customWidth="1"/>
    <col min="12" max="12" width="8.109375" customWidth="1"/>
    <col min="13" max="13" width="9.5546875" customWidth="1"/>
  </cols>
  <sheetData>
    <row r="2" spans="2:14" x14ac:dyDescent="0.3">
      <c r="B2" s="1" t="s">
        <v>73</v>
      </c>
    </row>
    <row r="3" spans="2:14" ht="15" thickBot="1" x14ac:dyDescent="0.35">
      <c r="B3" s="49"/>
      <c r="C3" s="49"/>
      <c r="D3" s="49"/>
      <c r="E3" s="49"/>
      <c r="F3" s="49"/>
      <c r="G3" s="49"/>
      <c r="H3" s="49"/>
      <c r="I3" s="49"/>
      <c r="J3" s="49"/>
      <c r="K3" s="49"/>
      <c r="L3" s="49"/>
      <c r="M3" s="49"/>
    </row>
    <row r="4" spans="2:14" ht="24" x14ac:dyDescent="0.3">
      <c r="B4" s="45"/>
      <c r="C4" s="50" t="s">
        <v>0</v>
      </c>
      <c r="D4" s="50" t="s">
        <v>1</v>
      </c>
      <c r="E4" s="51" t="s">
        <v>2</v>
      </c>
      <c r="F4" s="51" t="s">
        <v>3</v>
      </c>
      <c r="G4" s="83" t="s">
        <v>4</v>
      </c>
      <c r="H4" s="84" t="s">
        <v>5</v>
      </c>
      <c r="I4" s="84" t="s">
        <v>6</v>
      </c>
      <c r="J4" s="85" t="s">
        <v>7</v>
      </c>
      <c r="K4" s="54" t="s">
        <v>8</v>
      </c>
      <c r="L4" s="82" t="s">
        <v>9</v>
      </c>
      <c r="M4" s="54" t="s">
        <v>92</v>
      </c>
      <c r="N4" s="3"/>
    </row>
    <row r="5" spans="2:14" x14ac:dyDescent="0.3">
      <c r="B5" s="127" t="s">
        <v>84</v>
      </c>
      <c r="C5" s="10">
        <v>442240</v>
      </c>
      <c r="D5" s="10">
        <v>290098</v>
      </c>
      <c r="E5" s="133">
        <v>390747</v>
      </c>
      <c r="F5" s="133">
        <v>287152</v>
      </c>
      <c r="G5" s="10">
        <v>271259</v>
      </c>
      <c r="H5" s="133">
        <v>258099</v>
      </c>
      <c r="I5" s="133">
        <v>254761</v>
      </c>
      <c r="J5" s="134">
        <v>254244</v>
      </c>
      <c r="K5" s="133">
        <v>1462990</v>
      </c>
      <c r="L5" s="135">
        <f>M5-K5</f>
        <v>985610</v>
      </c>
      <c r="M5" s="133">
        <v>2448600</v>
      </c>
      <c r="N5" s="3"/>
    </row>
    <row r="6" spans="2:14" ht="24" x14ac:dyDescent="0.3">
      <c r="B6" s="6" t="s">
        <v>88</v>
      </c>
      <c r="C6" s="8">
        <v>231294</v>
      </c>
      <c r="D6" s="8">
        <v>115638</v>
      </c>
      <c r="E6" s="7">
        <v>185797</v>
      </c>
      <c r="F6" s="7">
        <v>124523</v>
      </c>
      <c r="G6" s="8">
        <v>88331</v>
      </c>
      <c r="H6" s="7">
        <v>82715</v>
      </c>
      <c r="I6" s="7">
        <v>93979</v>
      </c>
      <c r="J6" s="11">
        <v>95621</v>
      </c>
      <c r="K6" s="7">
        <v>679027</v>
      </c>
      <c r="L6" s="9">
        <f>M6-K6</f>
        <v>338871</v>
      </c>
      <c r="M6" s="7">
        <v>1017898</v>
      </c>
      <c r="N6" s="3"/>
    </row>
    <row r="7" spans="2:14" ht="24" x14ac:dyDescent="0.3">
      <c r="B7" s="6" t="s">
        <v>10</v>
      </c>
      <c r="C7" s="135">
        <v>350042</v>
      </c>
      <c r="D7" s="133">
        <v>221630</v>
      </c>
      <c r="E7" s="133">
        <v>462693</v>
      </c>
      <c r="F7" s="133">
        <v>266948</v>
      </c>
      <c r="G7" s="10">
        <v>213795</v>
      </c>
      <c r="H7" s="133">
        <v>190445</v>
      </c>
      <c r="I7" s="133">
        <v>222205</v>
      </c>
      <c r="J7" s="134">
        <v>243956</v>
      </c>
      <c r="K7" s="133">
        <v>1357090</v>
      </c>
      <c r="L7" s="135">
        <f>M7-K7</f>
        <v>814624</v>
      </c>
      <c r="M7" s="133">
        <v>2171714</v>
      </c>
      <c r="N7" s="3"/>
    </row>
    <row r="8" spans="2:14" ht="29.25" customHeight="1" thickBot="1" x14ac:dyDescent="0.35">
      <c r="B8" s="229" t="s">
        <v>11</v>
      </c>
      <c r="C8" s="226">
        <v>16.16506336175426</v>
      </c>
      <c r="D8" s="230">
        <v>13.644168123140417</v>
      </c>
      <c r="E8" s="230">
        <v>28.128892706743191</v>
      </c>
      <c r="F8" s="230">
        <v>18.971178090914517</v>
      </c>
      <c r="G8" s="231">
        <v>15.043305044972655</v>
      </c>
      <c r="H8" s="230">
        <v>13.150399079689576</v>
      </c>
      <c r="I8" s="230">
        <v>17.070907203806833</v>
      </c>
      <c r="J8" s="232">
        <v>19.521571225775684</v>
      </c>
      <c r="K8" s="230">
        <v>19.128359979471853</v>
      </c>
      <c r="L8" s="226">
        <v>15.763168562828772</v>
      </c>
      <c r="M8" s="230">
        <v>17.710142365238404</v>
      </c>
      <c r="N8" s="3"/>
    </row>
    <row r="10" spans="2:14" x14ac:dyDescent="0.3">
      <c r="B10" s="227" t="s">
        <v>43</v>
      </c>
      <c r="C10" s="228"/>
      <c r="D10" s="228"/>
      <c r="E10" s="228"/>
      <c r="F10" s="228"/>
      <c r="G10" s="228"/>
      <c r="H10" s="228"/>
      <c r="I10" s="228"/>
      <c r="J10" s="228"/>
      <c r="K10" s="228"/>
      <c r="L10" s="228"/>
      <c r="M10" s="228"/>
    </row>
    <row r="11" spans="2:14" x14ac:dyDescent="0.3">
      <c r="B11" s="227" t="s">
        <v>45</v>
      </c>
      <c r="C11" s="228"/>
      <c r="D11" s="228"/>
      <c r="E11" s="228"/>
      <c r="F11" s="228"/>
      <c r="G11" s="228"/>
      <c r="H11" s="228"/>
      <c r="I11" s="228"/>
      <c r="J11" s="228"/>
      <c r="K11" s="228"/>
      <c r="L11" s="228"/>
      <c r="M11" s="228"/>
    </row>
    <row r="12" spans="2:14" x14ac:dyDescent="0.3">
      <c r="B12" s="228"/>
      <c r="C12" s="228"/>
      <c r="D12" s="228"/>
      <c r="E12" s="228"/>
      <c r="F12" s="228"/>
      <c r="G12" s="228"/>
      <c r="H12" s="228"/>
      <c r="I12" s="228"/>
      <c r="J12" s="228"/>
      <c r="K12" s="228"/>
      <c r="L12" s="228"/>
      <c r="M12" s="228"/>
    </row>
    <row r="13" spans="2:14" s="2" customFormat="1" x14ac:dyDescent="0.3">
      <c r="B13" s="228"/>
      <c r="C13" s="228"/>
      <c r="D13" s="228"/>
      <c r="E13" s="228"/>
      <c r="F13" s="228"/>
      <c r="G13" s="228"/>
      <c r="H13" s="228"/>
      <c r="I13" s="228"/>
      <c r="J13" s="228"/>
      <c r="K13" s="228"/>
      <c r="L13" s="228"/>
      <c r="M13" s="228"/>
    </row>
    <row r="14" spans="2:14" s="2" customFormat="1" x14ac:dyDescent="0.3">
      <c r="B14" s="228"/>
      <c r="C14" s="228"/>
      <c r="D14" s="228"/>
      <c r="E14" s="228"/>
      <c r="F14" s="228"/>
      <c r="G14" s="228"/>
      <c r="H14" s="228"/>
      <c r="I14" s="228"/>
      <c r="J14" s="228"/>
      <c r="K14" s="228"/>
      <c r="L14" s="228"/>
      <c r="M14" s="228"/>
    </row>
    <row r="15" spans="2:14" s="2" customFormat="1" x14ac:dyDescent="0.3">
      <c r="B15" s="228"/>
      <c r="C15" s="228"/>
      <c r="D15" s="228"/>
      <c r="E15" s="228"/>
      <c r="F15" s="228"/>
      <c r="G15" s="228"/>
      <c r="H15" s="228"/>
      <c r="I15" s="228"/>
      <c r="J15" s="228"/>
      <c r="K15" s="228"/>
      <c r="L15" s="228"/>
      <c r="M15" s="228"/>
    </row>
    <row r="16" spans="2:14" s="2" customFormat="1" x14ac:dyDescent="0.3">
      <c r="B16" s="228"/>
      <c r="C16" s="228"/>
      <c r="D16" s="228"/>
      <c r="E16" s="228"/>
      <c r="F16" s="228"/>
      <c r="G16" s="228"/>
      <c r="H16" s="228"/>
      <c r="I16" s="228"/>
      <c r="J16" s="228"/>
      <c r="K16" s="228"/>
      <c r="L16" s="228"/>
      <c r="M16" s="228"/>
    </row>
    <row r="17" spans="2:10" x14ac:dyDescent="0.3">
      <c r="B17" s="2"/>
      <c r="C17" s="2"/>
      <c r="D17" s="2"/>
      <c r="E17" s="2"/>
    </row>
    <row r="18" spans="2:10" x14ac:dyDescent="0.3">
      <c r="B18" s="2"/>
      <c r="C18" s="2"/>
      <c r="D18" s="2"/>
      <c r="E18" s="2"/>
    </row>
    <row r="19" spans="2:10" x14ac:dyDescent="0.3">
      <c r="B19" s="2"/>
      <c r="C19" s="2"/>
      <c r="D19" s="2"/>
      <c r="E19" s="2"/>
    </row>
    <row r="20" spans="2:10" x14ac:dyDescent="0.3">
      <c r="B20" s="2"/>
      <c r="C20" s="2"/>
      <c r="D20" s="2"/>
      <c r="E20" s="2"/>
    </row>
    <row r="21" spans="2:10" x14ac:dyDescent="0.3">
      <c r="B21" s="2"/>
      <c r="C21" s="2"/>
      <c r="D21" s="2"/>
      <c r="E21" s="2"/>
      <c r="F21" s="2"/>
      <c r="G21" s="2"/>
      <c r="H21" s="2"/>
      <c r="I21" s="2"/>
      <c r="J21" s="2"/>
    </row>
    <row r="22" spans="2:10" x14ac:dyDescent="0.3">
      <c r="B22" s="2"/>
      <c r="C22" s="2"/>
      <c r="D22" s="2"/>
      <c r="E22" s="2"/>
    </row>
    <row r="23" spans="2:10" x14ac:dyDescent="0.3">
      <c r="B23" s="2"/>
      <c r="C23" s="2"/>
      <c r="D23" s="2"/>
      <c r="E23" s="2"/>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FDB25-E264-4C42-9428-445535706F01}">
  <dimension ref="B2:R52"/>
  <sheetViews>
    <sheetView showGridLines="0" workbookViewId="0">
      <selection activeCell="B2" sqref="B2"/>
    </sheetView>
  </sheetViews>
  <sheetFormatPr baseColWidth="10" defaultRowHeight="14.4" x14ac:dyDescent="0.3"/>
  <cols>
    <col min="2" max="2" width="29.88671875" customWidth="1"/>
    <col min="3" max="3" width="9" customWidth="1"/>
    <col min="4" max="4" width="10.33203125" customWidth="1"/>
    <col min="5" max="5" width="11" customWidth="1"/>
    <col min="6" max="6" width="8.6640625" customWidth="1"/>
    <col min="7" max="7" width="10" customWidth="1"/>
    <col min="8" max="8" width="9" customWidth="1"/>
    <col min="9" max="9" width="9.5546875" customWidth="1"/>
    <col min="10" max="10" width="8.109375" customWidth="1"/>
    <col min="11" max="11" width="8.88671875" customWidth="1"/>
    <col min="12" max="12" width="8.33203125" customWidth="1"/>
    <col min="13" max="13" width="9.33203125" customWidth="1"/>
  </cols>
  <sheetData>
    <row r="2" spans="2:18" x14ac:dyDescent="0.3">
      <c r="B2" s="12" t="s">
        <v>101</v>
      </c>
    </row>
    <row r="3" spans="2:18" ht="15" thickBot="1" x14ac:dyDescent="0.35">
      <c r="B3" s="49"/>
      <c r="C3" s="49"/>
      <c r="D3" s="49"/>
      <c r="E3" s="49"/>
      <c r="F3" s="49"/>
      <c r="G3" s="49"/>
      <c r="H3" s="49"/>
      <c r="I3" s="49"/>
      <c r="J3" s="49"/>
      <c r="K3" s="49"/>
      <c r="L3" s="49"/>
      <c r="M3" s="49"/>
    </row>
    <row r="4" spans="2:18" ht="24.6" thickBot="1" x14ac:dyDescent="0.35">
      <c r="B4" s="122"/>
      <c r="C4" s="53" t="s">
        <v>0</v>
      </c>
      <c r="D4" s="51" t="s">
        <v>1</v>
      </c>
      <c r="E4" s="51" t="s">
        <v>2</v>
      </c>
      <c r="F4" s="51" t="s">
        <v>3</v>
      </c>
      <c r="G4" s="184" t="s">
        <v>4</v>
      </c>
      <c r="H4" s="185" t="s">
        <v>5</v>
      </c>
      <c r="I4" s="185" t="s">
        <v>6</v>
      </c>
      <c r="J4" s="186" t="s">
        <v>7</v>
      </c>
      <c r="K4" s="187" t="s">
        <v>8</v>
      </c>
      <c r="L4" s="188" t="s">
        <v>9</v>
      </c>
      <c r="M4" s="328" t="s">
        <v>92</v>
      </c>
      <c r="P4" s="2"/>
      <c r="Q4" s="2"/>
      <c r="R4" s="2"/>
    </row>
    <row r="5" spans="2:18" ht="16.95" customHeight="1" thickBot="1" x14ac:dyDescent="0.35">
      <c r="B5" s="141" t="s">
        <v>54</v>
      </c>
      <c r="C5" s="484">
        <v>118809</v>
      </c>
      <c r="D5" s="485">
        <v>73424</v>
      </c>
      <c r="E5" s="485">
        <v>136350</v>
      </c>
      <c r="F5" s="485">
        <v>82858</v>
      </c>
      <c r="G5" s="486">
        <v>65895</v>
      </c>
      <c r="H5" s="485">
        <v>57613</v>
      </c>
      <c r="I5" s="485">
        <v>65859</v>
      </c>
      <c r="J5" s="487">
        <v>68808</v>
      </c>
      <c r="K5" s="488">
        <v>427895</v>
      </c>
      <c r="L5" s="484">
        <v>241721</v>
      </c>
      <c r="M5" s="488">
        <v>669616</v>
      </c>
      <c r="P5" s="2"/>
      <c r="Q5" s="2"/>
      <c r="R5" s="2"/>
    </row>
    <row r="6" spans="2:18" ht="24.6" customHeight="1" x14ac:dyDescent="0.3">
      <c r="B6" s="189" t="s">
        <v>39</v>
      </c>
      <c r="C6" s="242">
        <v>73.381600000000006</v>
      </c>
      <c r="D6" s="237">
        <v>62.250799999999998</v>
      </c>
      <c r="E6" s="237">
        <v>65.405199999999994</v>
      </c>
      <c r="F6" s="237">
        <v>65.450500000000005</v>
      </c>
      <c r="G6" s="240">
        <v>66.313100000000006</v>
      </c>
      <c r="H6" s="238">
        <v>59.106499999999997</v>
      </c>
      <c r="I6" s="238">
        <v>62.091700000000003</v>
      </c>
      <c r="J6" s="241">
        <v>62.568300000000001</v>
      </c>
      <c r="K6" s="238">
        <v>66.902600000000007</v>
      </c>
      <c r="L6" s="239">
        <v>62.7682</v>
      </c>
      <c r="M6" s="169">
        <v>65.410200000000003</v>
      </c>
      <c r="P6" s="2"/>
      <c r="Q6" s="2"/>
      <c r="R6" s="2"/>
    </row>
    <row r="7" spans="2:18" x14ac:dyDescent="0.3">
      <c r="B7" s="179" t="s">
        <v>33</v>
      </c>
      <c r="C7" s="248"/>
      <c r="D7" s="260"/>
      <c r="E7" s="260"/>
      <c r="F7" s="260"/>
      <c r="G7" s="257"/>
      <c r="H7" s="260"/>
      <c r="I7" s="260"/>
      <c r="J7" s="268"/>
      <c r="K7" s="260"/>
      <c r="L7" s="248"/>
      <c r="M7" s="182"/>
      <c r="P7" s="2"/>
      <c r="Q7" s="2"/>
      <c r="R7" s="2"/>
    </row>
    <row r="8" spans="2:18" x14ac:dyDescent="0.3">
      <c r="B8" s="217" t="s">
        <v>89</v>
      </c>
      <c r="C8" s="249">
        <v>55.616300000000003</v>
      </c>
      <c r="D8" s="264">
        <v>46.464799999999997</v>
      </c>
      <c r="E8" s="264">
        <v>49.332599999999999</v>
      </c>
      <c r="F8" s="264">
        <v>51.090299999999999</v>
      </c>
      <c r="G8" s="258">
        <v>53.061300000000003</v>
      </c>
      <c r="H8" s="261">
        <v>45.87</v>
      </c>
      <c r="I8" s="261">
        <v>47.112699999999997</v>
      </c>
      <c r="J8" s="269">
        <v>47.317900000000002</v>
      </c>
      <c r="K8" s="264">
        <v>50.186999999999998</v>
      </c>
      <c r="L8" s="249">
        <v>48.807000000000002</v>
      </c>
      <c r="M8" s="128">
        <v>49.636000000000003</v>
      </c>
      <c r="P8" s="2"/>
      <c r="Q8" s="2"/>
      <c r="R8" s="2"/>
    </row>
    <row r="9" spans="2:18" x14ac:dyDescent="0.3">
      <c r="B9" s="217" t="s">
        <v>90</v>
      </c>
      <c r="C9" s="249">
        <v>83.882300000000001</v>
      </c>
      <c r="D9" s="264">
        <v>80.097800000000007</v>
      </c>
      <c r="E9" s="264">
        <v>88.816400000000002</v>
      </c>
      <c r="F9" s="264">
        <v>84.648799999999994</v>
      </c>
      <c r="G9" s="258">
        <v>89.330699999999993</v>
      </c>
      <c r="H9" s="261">
        <v>85.179299999999998</v>
      </c>
      <c r="I9" s="261">
        <v>86.817999999999998</v>
      </c>
      <c r="J9" s="269">
        <v>88.158699999999996</v>
      </c>
      <c r="K9" s="264">
        <v>85.838800000000006</v>
      </c>
      <c r="L9" s="249">
        <v>87.799499999999995</v>
      </c>
      <c r="M9" s="128">
        <v>86.6524</v>
      </c>
      <c r="P9" s="2"/>
      <c r="Q9" s="2"/>
      <c r="R9" s="2"/>
    </row>
    <row r="10" spans="2:18" ht="16.5" customHeight="1" x14ac:dyDescent="0.3">
      <c r="B10" s="217" t="s">
        <v>91</v>
      </c>
      <c r="C10" s="249">
        <v>85.985299999999995</v>
      </c>
      <c r="D10" s="264">
        <v>84.282600000000002</v>
      </c>
      <c r="E10" s="264">
        <v>88.337400000000002</v>
      </c>
      <c r="F10" s="264">
        <v>85.2971</v>
      </c>
      <c r="G10" s="258">
        <v>84.942099999999996</v>
      </c>
      <c r="H10" s="261">
        <v>82.870900000000006</v>
      </c>
      <c r="I10" s="261">
        <v>84.773799999999994</v>
      </c>
      <c r="J10" s="269">
        <v>85.622600000000006</v>
      </c>
      <c r="K10" s="264">
        <v>86.048699999999997</v>
      </c>
      <c r="L10" s="249">
        <v>84.427400000000006</v>
      </c>
      <c r="M10" s="128">
        <v>85.659800000000004</v>
      </c>
      <c r="P10" s="2"/>
      <c r="Q10" s="2"/>
      <c r="R10" s="2"/>
    </row>
    <row r="11" spans="2:18" x14ac:dyDescent="0.3">
      <c r="B11" s="179" t="s">
        <v>12</v>
      </c>
      <c r="C11" s="248"/>
      <c r="D11" s="260"/>
      <c r="E11" s="260"/>
      <c r="F11" s="260"/>
      <c r="G11" s="257"/>
      <c r="H11" s="260"/>
      <c r="I11" s="260"/>
      <c r="J11" s="268"/>
      <c r="K11" s="260"/>
      <c r="L11" s="248"/>
      <c r="M11" s="182"/>
      <c r="P11" s="2"/>
      <c r="Q11" s="2"/>
      <c r="R11" s="2"/>
    </row>
    <row r="12" spans="2:18" ht="16.5" customHeight="1" x14ac:dyDescent="0.3">
      <c r="B12" s="55" t="s">
        <v>34</v>
      </c>
      <c r="C12" s="249">
        <v>84.759</v>
      </c>
      <c r="D12" s="264">
        <v>83.953900000000004</v>
      </c>
      <c r="E12" s="264">
        <v>87.309299999999993</v>
      </c>
      <c r="F12" s="264">
        <v>85.730599999999995</v>
      </c>
      <c r="G12" s="258">
        <v>82.978300000000004</v>
      </c>
      <c r="H12" s="261">
        <v>81.155199999999994</v>
      </c>
      <c r="I12" s="261">
        <v>81.519099999999995</v>
      </c>
      <c r="J12" s="269">
        <v>86.174400000000006</v>
      </c>
      <c r="K12" s="264">
        <v>85.598399999999998</v>
      </c>
      <c r="L12" s="249">
        <v>82.699100000000001</v>
      </c>
      <c r="M12" s="128">
        <v>84.682900000000004</v>
      </c>
      <c r="P12" s="2"/>
      <c r="Q12" s="2"/>
      <c r="R12" s="2"/>
    </row>
    <row r="13" spans="2:18" ht="17.25" customHeight="1" x14ac:dyDescent="0.3">
      <c r="B13" s="369" t="s">
        <v>35</v>
      </c>
      <c r="C13" s="249">
        <v>58.733499999999999</v>
      </c>
      <c r="D13" s="261">
        <v>46.360700000000001</v>
      </c>
      <c r="E13" s="261">
        <v>49.176400000000001</v>
      </c>
      <c r="F13" s="269">
        <v>51.402200000000001</v>
      </c>
      <c r="G13" s="261">
        <v>52.7883</v>
      </c>
      <c r="H13" s="261">
        <v>46.461100000000002</v>
      </c>
      <c r="I13" s="261">
        <v>48.224899999999998</v>
      </c>
      <c r="J13" s="269">
        <v>46.820900000000002</v>
      </c>
      <c r="K13" s="249">
        <v>50.945099999999996</v>
      </c>
      <c r="L13" s="249">
        <v>49.001100000000001</v>
      </c>
      <c r="M13" s="30">
        <v>50.196300000000001</v>
      </c>
      <c r="P13" s="2"/>
      <c r="Q13" s="2"/>
      <c r="R13" s="2"/>
    </row>
    <row r="14" spans="2:18" ht="15" thickBot="1" x14ac:dyDescent="0.35">
      <c r="B14" s="218" t="s">
        <v>17</v>
      </c>
      <c r="C14" s="250">
        <v>87.992099999999994</v>
      </c>
      <c r="D14" s="262">
        <v>92.131600000000006</v>
      </c>
      <c r="E14" s="262">
        <v>95.078699999999998</v>
      </c>
      <c r="F14" s="262">
        <v>94.674199999999999</v>
      </c>
      <c r="G14" s="259">
        <v>94.133899999999997</v>
      </c>
      <c r="H14" s="262">
        <v>93.256600000000006</v>
      </c>
      <c r="I14" s="262">
        <v>92.102599999999995</v>
      </c>
      <c r="J14" s="270">
        <v>93.697299999999998</v>
      </c>
      <c r="K14" s="262">
        <v>94.272599999999997</v>
      </c>
      <c r="L14" s="250">
        <v>93.325299999999999</v>
      </c>
      <c r="M14" s="131">
        <v>93.785300000000007</v>
      </c>
      <c r="P14" s="2"/>
      <c r="Q14" s="2"/>
      <c r="R14" s="2"/>
    </row>
    <row r="15" spans="2:18" x14ac:dyDescent="0.3">
      <c r="P15" s="2"/>
      <c r="Q15" s="2"/>
      <c r="R15" s="2"/>
    </row>
    <row r="16" spans="2:18" x14ac:dyDescent="0.3">
      <c r="B16" s="126" t="s">
        <v>18</v>
      </c>
      <c r="C16" s="2"/>
      <c r="P16" s="2"/>
      <c r="Q16" s="2"/>
      <c r="R16" s="2"/>
    </row>
    <row r="17" spans="2:18" x14ac:dyDescent="0.3">
      <c r="B17" s="177" t="s">
        <v>57</v>
      </c>
      <c r="C17" s="2"/>
      <c r="P17" s="2"/>
      <c r="Q17" s="2"/>
      <c r="R17" s="2"/>
    </row>
    <row r="18" spans="2:18" x14ac:dyDescent="0.3">
      <c r="B18" s="126" t="s">
        <v>58</v>
      </c>
      <c r="C18" s="2"/>
      <c r="P18" s="2"/>
      <c r="Q18" s="2"/>
      <c r="R18" s="2"/>
    </row>
    <row r="19" spans="2:18" x14ac:dyDescent="0.3">
      <c r="P19" s="2"/>
      <c r="Q19" s="2"/>
      <c r="R19" s="2"/>
    </row>
    <row r="20" spans="2:18" x14ac:dyDescent="0.3">
      <c r="P20" s="2"/>
      <c r="Q20" s="2"/>
      <c r="R20" s="2"/>
    </row>
    <row r="21" spans="2:18" x14ac:dyDescent="0.3">
      <c r="P21" s="2"/>
      <c r="Q21" s="2"/>
      <c r="R21" s="2"/>
    </row>
    <row r="22" spans="2:18" x14ac:dyDescent="0.3">
      <c r="P22" s="2"/>
      <c r="Q22" s="2"/>
      <c r="R22" s="2"/>
    </row>
    <row r="23" spans="2:18" x14ac:dyDescent="0.3">
      <c r="P23" s="2"/>
      <c r="Q23" s="2"/>
      <c r="R23" s="2"/>
    </row>
    <row r="24" spans="2:18" x14ac:dyDescent="0.3">
      <c r="P24" s="2"/>
      <c r="Q24" s="2"/>
      <c r="R24" s="2"/>
    </row>
    <row r="25" spans="2:18" x14ac:dyDescent="0.3">
      <c r="E25" s="2"/>
      <c r="F25" s="2"/>
      <c r="P25" s="2"/>
      <c r="Q25" s="2"/>
      <c r="R25" s="2"/>
    </row>
    <row r="26" spans="2:18" x14ac:dyDescent="0.3">
      <c r="E26" s="2"/>
      <c r="F26" s="2"/>
      <c r="P26" s="2"/>
      <c r="Q26" s="2"/>
      <c r="R26" s="2"/>
    </row>
    <row r="27" spans="2:18" x14ac:dyDescent="0.3">
      <c r="E27" s="2"/>
      <c r="F27" s="2"/>
      <c r="P27" s="2"/>
      <c r="Q27" s="2"/>
      <c r="R27" s="2"/>
    </row>
    <row r="28" spans="2:18" x14ac:dyDescent="0.3">
      <c r="E28" s="2"/>
      <c r="F28" s="2"/>
      <c r="P28" s="2"/>
      <c r="Q28" s="2"/>
      <c r="R28" s="2"/>
    </row>
    <row r="29" spans="2:18" x14ac:dyDescent="0.3">
      <c r="E29" s="2"/>
      <c r="F29" s="2"/>
      <c r="P29" s="2"/>
      <c r="Q29" s="2"/>
      <c r="R29" s="2"/>
    </row>
    <row r="30" spans="2:18" x14ac:dyDescent="0.3">
      <c r="E30" s="2"/>
      <c r="F30" s="2"/>
      <c r="P30" s="2"/>
      <c r="Q30" s="2"/>
      <c r="R30" s="2"/>
    </row>
    <row r="31" spans="2:18" x14ac:dyDescent="0.3">
      <c r="E31" s="2"/>
      <c r="F31" s="2"/>
    </row>
    <row r="32" spans="2:18" x14ac:dyDescent="0.3">
      <c r="E32" s="2"/>
      <c r="F32" s="2"/>
    </row>
    <row r="33" spans="5:6" x14ac:dyDescent="0.3">
      <c r="E33" s="2"/>
      <c r="F33" s="2"/>
    </row>
    <row r="34" spans="5:6" x14ac:dyDescent="0.3">
      <c r="E34" s="2"/>
      <c r="F34" s="2"/>
    </row>
    <row r="35" spans="5:6" x14ac:dyDescent="0.3">
      <c r="E35" s="2"/>
      <c r="F35" s="2"/>
    </row>
    <row r="36" spans="5:6" x14ac:dyDescent="0.3">
      <c r="E36" s="2"/>
      <c r="F36" s="2"/>
    </row>
    <row r="37" spans="5:6" x14ac:dyDescent="0.3">
      <c r="E37" s="2"/>
      <c r="F37" s="2"/>
    </row>
    <row r="38" spans="5:6" x14ac:dyDescent="0.3">
      <c r="E38" s="2"/>
      <c r="F38" s="2"/>
    </row>
    <row r="39" spans="5:6" x14ac:dyDescent="0.3">
      <c r="E39" s="2"/>
      <c r="F39" s="2"/>
    </row>
    <row r="40" spans="5:6" x14ac:dyDescent="0.3">
      <c r="E40" s="2"/>
      <c r="F40" s="2"/>
    </row>
    <row r="41" spans="5:6" x14ac:dyDescent="0.3">
      <c r="E41" s="2"/>
      <c r="F41" s="2"/>
    </row>
    <row r="42" spans="5:6" x14ac:dyDescent="0.3">
      <c r="E42" s="2"/>
      <c r="F42" s="2"/>
    </row>
    <row r="43" spans="5:6" x14ac:dyDescent="0.3">
      <c r="E43" s="2"/>
      <c r="F43" s="2"/>
    </row>
    <row r="44" spans="5:6" x14ac:dyDescent="0.3">
      <c r="E44" s="2"/>
      <c r="F44" s="2"/>
    </row>
    <row r="45" spans="5:6" x14ac:dyDescent="0.3">
      <c r="E45" s="2"/>
      <c r="F45" s="2"/>
    </row>
    <row r="46" spans="5:6" x14ac:dyDescent="0.3">
      <c r="E46" s="2"/>
      <c r="F46" s="2"/>
    </row>
    <row r="47" spans="5:6" x14ac:dyDescent="0.3">
      <c r="E47" s="2"/>
      <c r="F47" s="2"/>
    </row>
    <row r="48" spans="5:6" x14ac:dyDescent="0.3">
      <c r="E48" s="2"/>
      <c r="F48" s="2"/>
    </row>
    <row r="49" spans="5:6" x14ac:dyDescent="0.3">
      <c r="E49" s="2"/>
      <c r="F49" s="2"/>
    </row>
    <row r="50" spans="5:6" x14ac:dyDescent="0.3">
      <c r="E50" s="2"/>
      <c r="F50" s="2"/>
    </row>
    <row r="51" spans="5:6" x14ac:dyDescent="0.3">
      <c r="E51" s="2"/>
      <c r="F51" s="2"/>
    </row>
    <row r="52" spans="5:6" x14ac:dyDescent="0.3">
      <c r="E52" s="2"/>
      <c r="F52" s="2"/>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690CB-8322-4627-ACB9-7796E85697DF}">
  <dimension ref="B2:M18"/>
  <sheetViews>
    <sheetView showGridLines="0" topLeftCell="D1" workbookViewId="0">
      <selection activeCell="B2" sqref="B2"/>
    </sheetView>
  </sheetViews>
  <sheetFormatPr baseColWidth="10" defaultRowHeight="14.4" x14ac:dyDescent="0.3"/>
  <cols>
    <col min="2" max="2" width="29.6640625" customWidth="1"/>
    <col min="3" max="3" width="8.88671875" customWidth="1"/>
    <col min="4" max="4" width="9.6640625" customWidth="1"/>
    <col min="5" max="5" width="11" customWidth="1"/>
    <col min="6" max="6" width="8.88671875" customWidth="1"/>
    <col min="7" max="7" width="10.109375" customWidth="1"/>
    <col min="8" max="8" width="9.33203125" customWidth="1"/>
    <col min="9" max="9" width="9" customWidth="1"/>
    <col min="10" max="10" width="10" customWidth="1"/>
    <col min="11" max="11" width="8" customWidth="1"/>
    <col min="12" max="13" width="8.5546875" customWidth="1"/>
    <col min="15" max="15" width="24.88671875" customWidth="1"/>
  </cols>
  <sheetData>
    <row r="2" spans="2:13" x14ac:dyDescent="0.3">
      <c r="B2" s="12" t="s">
        <v>102</v>
      </c>
    </row>
    <row r="3" spans="2:13" ht="15" thickBot="1" x14ac:dyDescent="0.35">
      <c r="B3" s="49"/>
      <c r="C3" s="49"/>
      <c r="D3" s="49"/>
      <c r="E3" s="49"/>
      <c r="F3" s="49"/>
      <c r="G3" s="49"/>
      <c r="H3" s="49"/>
      <c r="I3" s="49"/>
      <c r="J3" s="49"/>
      <c r="K3" s="49"/>
      <c r="L3" s="49"/>
      <c r="M3" s="49"/>
    </row>
    <row r="4" spans="2:13" ht="24" x14ac:dyDescent="0.3">
      <c r="B4" s="122"/>
      <c r="C4" s="53" t="s">
        <v>0</v>
      </c>
      <c r="D4" s="51" t="s">
        <v>1</v>
      </c>
      <c r="E4" s="51" t="s">
        <v>2</v>
      </c>
      <c r="F4" s="51" t="s">
        <v>3</v>
      </c>
      <c r="G4" s="50" t="s">
        <v>4</v>
      </c>
      <c r="H4" s="51" t="s">
        <v>5</v>
      </c>
      <c r="I4" s="51" t="s">
        <v>6</v>
      </c>
      <c r="J4" s="52" t="s">
        <v>7</v>
      </c>
      <c r="K4" s="54" t="s">
        <v>8</v>
      </c>
      <c r="L4" s="53" t="s">
        <v>9</v>
      </c>
      <c r="M4" s="373" t="s">
        <v>92</v>
      </c>
    </row>
    <row r="5" spans="2:13" ht="16.95" customHeight="1" thickBot="1" x14ac:dyDescent="0.35">
      <c r="B5" s="141" t="s">
        <v>54</v>
      </c>
      <c r="C5" s="484">
        <v>118809</v>
      </c>
      <c r="D5" s="485">
        <v>73424</v>
      </c>
      <c r="E5" s="485">
        <v>136350</v>
      </c>
      <c r="F5" s="485">
        <v>82858</v>
      </c>
      <c r="G5" s="486">
        <v>65895</v>
      </c>
      <c r="H5" s="485">
        <v>57613</v>
      </c>
      <c r="I5" s="485">
        <v>65859</v>
      </c>
      <c r="J5" s="487">
        <v>68808</v>
      </c>
      <c r="K5" s="488">
        <v>427895</v>
      </c>
      <c r="L5" s="484">
        <v>241721</v>
      </c>
      <c r="M5" s="489">
        <v>669616</v>
      </c>
    </row>
    <row r="6" spans="2:13" ht="24" x14ac:dyDescent="0.3">
      <c r="B6" s="189" t="s">
        <v>39</v>
      </c>
      <c r="C6" s="242">
        <v>73.381600000000006</v>
      </c>
      <c r="D6" s="237">
        <v>62.250799999999998</v>
      </c>
      <c r="E6" s="237">
        <v>65.405199999999994</v>
      </c>
      <c r="F6" s="237">
        <v>65.450500000000005</v>
      </c>
      <c r="G6" s="243">
        <v>66.313100000000006</v>
      </c>
      <c r="H6" s="237">
        <v>59.106499999999997</v>
      </c>
      <c r="I6" s="237">
        <v>62.091700000000003</v>
      </c>
      <c r="J6" s="244">
        <v>62.568300000000001</v>
      </c>
      <c r="K6" s="237">
        <v>66.902600000000007</v>
      </c>
      <c r="L6" s="242">
        <v>62.7682</v>
      </c>
      <c r="M6" s="237">
        <v>65.410200000000003</v>
      </c>
    </row>
    <row r="7" spans="2:13" x14ac:dyDescent="0.3">
      <c r="B7" s="179" t="s">
        <v>20</v>
      </c>
      <c r="C7" s="251"/>
      <c r="D7" s="245"/>
      <c r="E7" s="245"/>
      <c r="F7" s="245"/>
      <c r="G7" s="254"/>
      <c r="H7" s="245"/>
      <c r="I7" s="245"/>
      <c r="J7" s="265"/>
      <c r="K7" s="245"/>
      <c r="L7" s="251"/>
      <c r="M7" s="245"/>
    </row>
    <row r="8" spans="2:13" x14ac:dyDescent="0.3">
      <c r="B8" s="180" t="s">
        <v>21</v>
      </c>
      <c r="C8" s="252">
        <v>79.285799999999995</v>
      </c>
      <c r="D8" s="246">
        <v>74.738500000000002</v>
      </c>
      <c r="E8" s="246">
        <v>78.311999999999998</v>
      </c>
      <c r="F8" s="246">
        <v>75.679100000000005</v>
      </c>
      <c r="G8" s="255">
        <v>76.605099999999993</v>
      </c>
      <c r="H8" s="263">
        <v>74.257000000000005</v>
      </c>
      <c r="I8" s="263">
        <v>74.603200000000001</v>
      </c>
      <c r="J8" s="266">
        <v>77.054299999999998</v>
      </c>
      <c r="K8" s="246">
        <v>77.536699999999996</v>
      </c>
      <c r="L8" s="252">
        <v>75.632599999999996</v>
      </c>
      <c r="M8" s="246">
        <v>76.995400000000004</v>
      </c>
    </row>
    <row r="9" spans="2:13" x14ac:dyDescent="0.3">
      <c r="B9" s="180" t="s">
        <v>22</v>
      </c>
      <c r="C9" s="252">
        <v>59.051600000000001</v>
      </c>
      <c r="D9" s="246">
        <v>48.394500000000001</v>
      </c>
      <c r="E9" s="246">
        <v>55.343800000000002</v>
      </c>
      <c r="F9" s="246">
        <v>56.909599999999998</v>
      </c>
      <c r="G9" s="255">
        <v>62.064300000000003</v>
      </c>
      <c r="H9" s="263">
        <v>52.3369</v>
      </c>
      <c r="I9" s="263">
        <v>55.529400000000003</v>
      </c>
      <c r="J9" s="266">
        <v>55.257599999999996</v>
      </c>
      <c r="K9" s="246">
        <v>55.016800000000003</v>
      </c>
      <c r="L9" s="252">
        <v>56.918100000000003</v>
      </c>
      <c r="M9" s="246">
        <v>55.837000000000003</v>
      </c>
    </row>
    <row r="10" spans="2:13" x14ac:dyDescent="0.3">
      <c r="B10" s="181" t="s">
        <v>23</v>
      </c>
      <c r="C10" s="252">
        <v>80.398899999999998</v>
      </c>
      <c r="D10" s="246">
        <v>73.594300000000004</v>
      </c>
      <c r="E10" s="246">
        <v>78.773099999999999</v>
      </c>
      <c r="F10" s="246">
        <v>78.8613</v>
      </c>
      <c r="G10" s="255">
        <v>75.083500000000001</v>
      </c>
      <c r="H10" s="263">
        <v>74.052599999999998</v>
      </c>
      <c r="I10" s="263">
        <v>77.598100000000002</v>
      </c>
      <c r="J10" s="266">
        <v>76.81</v>
      </c>
      <c r="K10" s="246">
        <v>78.323300000000003</v>
      </c>
      <c r="L10" s="252">
        <v>75.830299999999994</v>
      </c>
      <c r="M10" s="246">
        <v>77.505700000000004</v>
      </c>
    </row>
    <row r="11" spans="2:13" x14ac:dyDescent="0.3">
      <c r="B11" s="181" t="s">
        <v>24</v>
      </c>
      <c r="C11" s="252">
        <v>61.4452</v>
      </c>
      <c r="D11" s="246">
        <v>49.308199999999999</v>
      </c>
      <c r="E11" s="246">
        <v>59.766300000000001</v>
      </c>
      <c r="F11" s="246">
        <v>57.7637</v>
      </c>
      <c r="G11" s="255">
        <v>58.991599999999998</v>
      </c>
      <c r="H11" s="263">
        <v>46.2607</v>
      </c>
      <c r="I11" s="263">
        <v>54.130299999999998</v>
      </c>
      <c r="J11" s="266">
        <v>55.828099999999999</v>
      </c>
      <c r="K11" s="246">
        <v>57.677399999999999</v>
      </c>
      <c r="L11" s="252">
        <v>54.106999999999999</v>
      </c>
      <c r="M11" s="246">
        <v>56.225700000000003</v>
      </c>
    </row>
    <row r="12" spans="2:13" ht="27.75" customHeight="1" x14ac:dyDescent="0.3">
      <c r="B12" s="178" t="s">
        <v>25</v>
      </c>
      <c r="C12" s="251"/>
      <c r="D12" s="245"/>
      <c r="E12" s="245"/>
      <c r="F12" s="245"/>
      <c r="G12" s="254"/>
      <c r="H12" s="245"/>
      <c r="I12" s="245"/>
      <c r="J12" s="265"/>
      <c r="K12" s="245"/>
      <c r="L12" s="251"/>
      <c r="M12" s="245"/>
    </row>
    <row r="13" spans="2:13" x14ac:dyDescent="0.3">
      <c r="B13" s="28" t="s">
        <v>51</v>
      </c>
      <c r="C13" s="252">
        <v>70.996099999999998</v>
      </c>
      <c r="D13" s="246">
        <v>58.395499999999998</v>
      </c>
      <c r="E13" s="246">
        <v>62.853900000000003</v>
      </c>
      <c r="F13" s="246">
        <v>62.396500000000003</v>
      </c>
      <c r="G13" s="255">
        <v>60.857500000000002</v>
      </c>
      <c r="H13" s="263">
        <v>54.255200000000002</v>
      </c>
      <c r="I13" s="263">
        <v>57.697299999999998</v>
      </c>
      <c r="J13" s="266">
        <v>59.550699999999999</v>
      </c>
      <c r="K13" s="246">
        <v>64.0381</v>
      </c>
      <c r="L13" s="252">
        <v>58.335700000000003</v>
      </c>
      <c r="M13" s="246">
        <v>62.076900000000002</v>
      </c>
    </row>
    <row r="14" spans="2:13" ht="24.6" customHeight="1" thickBot="1" x14ac:dyDescent="0.35">
      <c r="B14" s="56" t="s">
        <v>52</v>
      </c>
      <c r="C14" s="253">
        <v>77.366900000000001</v>
      </c>
      <c r="D14" s="247">
        <v>68.177999999999997</v>
      </c>
      <c r="E14" s="247">
        <v>70.663399999999996</v>
      </c>
      <c r="F14" s="247">
        <v>70.641900000000007</v>
      </c>
      <c r="G14" s="256">
        <v>74.050399999999996</v>
      </c>
      <c r="H14" s="247">
        <v>65.762299999999996</v>
      </c>
      <c r="I14" s="247">
        <v>68.454499999999996</v>
      </c>
      <c r="J14" s="267">
        <v>67.6113</v>
      </c>
      <c r="K14" s="247">
        <v>71.972800000000007</v>
      </c>
      <c r="L14" s="253">
        <v>69.225999999999999</v>
      </c>
      <c r="M14" s="247">
        <v>70.9041</v>
      </c>
    </row>
    <row r="15" spans="2:13" ht="18.75" customHeight="1" x14ac:dyDescent="0.3">
      <c r="C15" s="128"/>
      <c r="D15" s="128"/>
      <c r="E15" s="128"/>
      <c r="F15" s="128"/>
      <c r="G15" s="128"/>
      <c r="H15" s="128"/>
      <c r="I15" s="128"/>
      <c r="J15" s="128"/>
      <c r="K15" s="128"/>
      <c r="L15" s="128"/>
      <c r="M15" s="128"/>
    </row>
    <row r="16" spans="2:13" x14ac:dyDescent="0.3">
      <c r="B16" s="126" t="s">
        <v>18</v>
      </c>
    </row>
    <row r="17" spans="2:2" ht="15" customHeight="1" x14ac:dyDescent="0.3">
      <c r="B17" s="177" t="s">
        <v>57</v>
      </c>
    </row>
    <row r="18" spans="2:2" x14ac:dyDescent="0.3">
      <c r="B18" s="126" t="s">
        <v>95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55C48-C48D-42CE-A422-90B7C5A20A17}">
  <dimension ref="B2:M22"/>
  <sheetViews>
    <sheetView showGridLines="0" topLeftCell="B1" zoomScale="80" zoomScaleNormal="80" workbookViewId="0">
      <selection activeCell="F14" sqref="F14"/>
    </sheetView>
  </sheetViews>
  <sheetFormatPr baseColWidth="10" defaultRowHeight="14.4" x14ac:dyDescent="0.3"/>
  <cols>
    <col min="2" max="2" width="31.5546875" customWidth="1"/>
    <col min="3" max="3" width="8.33203125" customWidth="1"/>
    <col min="4" max="4" width="10.109375" customWidth="1"/>
    <col min="5" max="5" width="11.109375" customWidth="1"/>
    <col min="6" max="6" width="9.33203125" customWidth="1"/>
    <col min="7" max="7" width="9.88671875" customWidth="1"/>
    <col min="8" max="9" width="8.33203125" customWidth="1"/>
    <col min="10" max="10" width="8.109375" customWidth="1"/>
    <col min="11" max="11" width="7.88671875" customWidth="1"/>
    <col min="12" max="12" width="7.5546875" customWidth="1"/>
    <col min="13" max="13" width="8.88671875" customWidth="1"/>
  </cols>
  <sheetData>
    <row r="2" spans="2:13" x14ac:dyDescent="0.3">
      <c r="B2" s="12" t="s">
        <v>60</v>
      </c>
    </row>
    <row r="3" spans="2:13" ht="15" thickBot="1" x14ac:dyDescent="0.35">
      <c r="B3" s="49"/>
      <c r="C3" s="49"/>
      <c r="D3" s="49"/>
      <c r="E3" s="49"/>
      <c r="F3" s="49"/>
      <c r="G3" s="49"/>
      <c r="H3" s="49"/>
      <c r="I3" s="49"/>
      <c r="J3" s="49"/>
      <c r="K3" s="49"/>
      <c r="L3" s="49"/>
      <c r="M3" s="49"/>
    </row>
    <row r="4" spans="2:13" ht="24" x14ac:dyDescent="0.3">
      <c r="B4" s="95"/>
      <c r="C4" s="82" t="s">
        <v>0</v>
      </c>
      <c r="D4" s="84" t="s">
        <v>1</v>
      </c>
      <c r="E4" s="84" t="s">
        <v>2</v>
      </c>
      <c r="F4" s="84" t="s">
        <v>3</v>
      </c>
      <c r="G4" s="83" t="s">
        <v>4</v>
      </c>
      <c r="H4" s="84" t="s">
        <v>5</v>
      </c>
      <c r="I4" s="84" t="s">
        <v>6</v>
      </c>
      <c r="J4" s="85" t="s">
        <v>7</v>
      </c>
      <c r="K4" s="109" t="s">
        <v>8</v>
      </c>
      <c r="L4" s="82" t="s">
        <v>9</v>
      </c>
      <c r="M4" s="373" t="s">
        <v>92</v>
      </c>
    </row>
    <row r="5" spans="2:13" ht="30" customHeight="1" x14ac:dyDescent="0.3">
      <c r="B5" s="191" t="s">
        <v>50</v>
      </c>
      <c r="C5" s="163">
        <v>-3.0608096497441291</v>
      </c>
      <c r="D5" s="161">
        <v>-3.86891896385462</v>
      </c>
      <c r="E5" s="161">
        <v>-5.4977976257082695</v>
      </c>
      <c r="F5" s="161">
        <v>-3.8669981162955871</v>
      </c>
      <c r="G5" s="160">
        <v>-7.2202090226353652</v>
      </c>
      <c r="H5" s="161">
        <v>-4.7084168567544529</v>
      </c>
      <c r="I5" s="161">
        <v>-2.1255988335763383</v>
      </c>
      <c r="J5" s="162">
        <v>-5.8440663279372957</v>
      </c>
      <c r="K5" s="359">
        <v>-4.1618090821070579</v>
      </c>
      <c r="L5" s="163">
        <v>-4.8371787383177569</v>
      </c>
      <c r="M5" s="372">
        <v>-4.3877100534468019</v>
      </c>
    </row>
    <row r="6" spans="2:13" s="2" customFormat="1" ht="30" customHeight="1" x14ac:dyDescent="0.3">
      <c r="B6" s="479" t="s">
        <v>48</v>
      </c>
      <c r="C6" s="480">
        <v>-7.8926525575141362</v>
      </c>
      <c r="D6" s="481">
        <v>-9.8108155400648656</v>
      </c>
      <c r="E6" s="482">
        <v>-9.3295734682599711</v>
      </c>
      <c r="F6" s="483">
        <v>-9.2630863358259692</v>
      </c>
      <c r="G6" s="481">
        <v>-11.993891294683285</v>
      </c>
      <c r="H6" s="482">
        <v>-9.0016436994705753</v>
      </c>
      <c r="I6" s="482">
        <v>-7.6493080088109382</v>
      </c>
      <c r="J6" s="483">
        <v>-9.8642547311327373</v>
      </c>
      <c r="K6" s="168">
        <v>-9.0688585179809937</v>
      </c>
      <c r="L6" s="480">
        <v>-9.6188816193120985</v>
      </c>
      <c r="M6" s="372">
        <v>-9.2759585555432089</v>
      </c>
    </row>
    <row r="7" spans="2:13" ht="30" customHeight="1" thickBot="1" x14ac:dyDescent="0.35">
      <c r="B7" s="474" t="s">
        <v>49</v>
      </c>
      <c r="C7" s="475">
        <v>-1.0585517224882075</v>
      </c>
      <c r="D7" s="476">
        <v>-1.6994730187648024</v>
      </c>
      <c r="E7" s="476">
        <v>-3.9119093964010396</v>
      </c>
      <c r="F7" s="476">
        <v>-2.465892593854889</v>
      </c>
      <c r="G7" s="477">
        <v>-2.432295999828483</v>
      </c>
      <c r="H7" s="476">
        <v>-1.5126233873476309</v>
      </c>
      <c r="I7" s="476">
        <v>-1.7822332493862731</v>
      </c>
      <c r="J7" s="478">
        <v>-2.747330114534833</v>
      </c>
      <c r="K7" s="230">
        <v>-2.1307903878248524</v>
      </c>
      <c r="L7" s="475">
        <v>-2.0426937814846848</v>
      </c>
      <c r="M7" s="230">
        <v>-2.1022187521261948</v>
      </c>
    </row>
    <row r="8" spans="2:13" s="2" customFormat="1" ht="16.5" customHeight="1" x14ac:dyDescent="0.3">
      <c r="B8" s="191"/>
      <c r="C8" s="190"/>
      <c r="D8" s="190"/>
      <c r="E8" s="190"/>
      <c r="F8" s="190"/>
      <c r="G8" s="190"/>
      <c r="H8" s="190"/>
      <c r="I8" s="190"/>
      <c r="J8" s="190"/>
      <c r="K8" s="29"/>
      <c r="L8" s="190"/>
      <c r="M8" s="29"/>
    </row>
    <row r="9" spans="2:13" s="2" customFormat="1" ht="11.4" customHeight="1" x14ac:dyDescent="0.3">
      <c r="B9" s="126" t="s">
        <v>44</v>
      </c>
      <c r="C9" s="190"/>
      <c r="D9" s="190"/>
      <c r="E9" s="190"/>
      <c r="F9" s="190"/>
      <c r="G9" s="190"/>
      <c r="H9" s="190"/>
      <c r="I9" s="190"/>
      <c r="J9" s="190"/>
      <c r="K9" s="29"/>
      <c r="L9" s="190"/>
      <c r="M9" s="29"/>
    </row>
    <row r="10" spans="2:13" s="2" customFormat="1" ht="13.2" customHeight="1" x14ac:dyDescent="0.3">
      <c r="B10" s="177" t="s">
        <v>66</v>
      </c>
      <c r="C10" s="190"/>
      <c r="D10" s="190"/>
      <c r="E10" s="190"/>
      <c r="F10" s="190"/>
      <c r="G10" s="190"/>
      <c r="H10" s="190"/>
      <c r="I10" s="190"/>
      <c r="J10" s="190"/>
      <c r="K10" s="29"/>
      <c r="L10" s="190"/>
      <c r="M10" s="29"/>
    </row>
    <row r="11" spans="2:13" s="2" customFormat="1" ht="11.4" customHeight="1" x14ac:dyDescent="0.3">
      <c r="B11" s="126" t="s">
        <v>83</v>
      </c>
      <c r="C11" s="190"/>
      <c r="D11" s="190"/>
      <c r="E11" s="190"/>
      <c r="F11" s="190"/>
      <c r="G11" s="190"/>
      <c r="H11" s="190"/>
      <c r="I11" s="190"/>
      <c r="J11" s="190"/>
      <c r="K11" s="29"/>
      <c r="L11" s="190"/>
      <c r="M11" s="29"/>
    </row>
    <row r="12" spans="2:13" s="2" customFormat="1" ht="16.5" customHeight="1" x14ac:dyDescent="0.3">
      <c r="B12" s="126"/>
      <c r="C12" s="190"/>
      <c r="D12" s="190"/>
      <c r="E12" s="190"/>
      <c r="F12" s="190"/>
      <c r="G12" s="190"/>
      <c r="H12" s="190"/>
      <c r="I12" s="190"/>
      <c r="J12" s="190"/>
      <c r="K12" s="29"/>
      <c r="L12" s="190"/>
      <c r="M12" s="29"/>
    </row>
    <row r="13" spans="2:13" s="2" customFormat="1" ht="16.5" customHeight="1" x14ac:dyDescent="0.3">
      <c r="B13" s="126"/>
      <c r="C13" s="190"/>
      <c r="D13" s="190"/>
      <c r="E13" s="190"/>
      <c r="F13" s="190"/>
      <c r="G13" s="190"/>
      <c r="H13" s="190"/>
      <c r="I13" s="190"/>
      <c r="J13" s="190"/>
      <c r="K13" s="29"/>
      <c r="L13" s="190"/>
      <c r="M13" s="29"/>
    </row>
    <row r="14" spans="2:13" s="2" customFormat="1" ht="16.5" customHeight="1" x14ac:dyDescent="0.3">
      <c r="B14" s="126"/>
      <c r="C14" s="190"/>
      <c r="D14" s="190"/>
      <c r="E14" s="190"/>
      <c r="F14" s="190"/>
      <c r="G14" s="190"/>
      <c r="H14" s="190"/>
      <c r="I14" s="190"/>
      <c r="J14" s="190"/>
      <c r="K14" s="29"/>
      <c r="L14" s="190"/>
      <c r="M14" s="29"/>
    </row>
    <row r="15" spans="2:13" s="2" customFormat="1" ht="16.5" customHeight="1" x14ac:dyDescent="0.3">
      <c r="B15" s="126"/>
      <c r="C15" s="190"/>
      <c r="D15" s="190"/>
      <c r="E15" s="190"/>
      <c r="F15" s="190"/>
      <c r="G15" s="190"/>
      <c r="H15" s="190"/>
      <c r="I15" s="190"/>
      <c r="J15" s="190"/>
      <c r="K15" s="29"/>
      <c r="L15" s="190"/>
      <c r="M15" s="29"/>
    </row>
    <row r="16" spans="2:13" s="2" customFormat="1" ht="16.5" customHeight="1" x14ac:dyDescent="0.3">
      <c r="B16" s="126"/>
      <c r="C16" s="190"/>
      <c r="D16" s="190"/>
      <c r="E16" s="190"/>
      <c r="F16" s="190"/>
      <c r="G16" s="190"/>
      <c r="H16" s="190"/>
      <c r="I16" s="190"/>
      <c r="J16" s="190"/>
      <c r="K16" s="29"/>
      <c r="L16" s="190"/>
      <c r="M16" s="29"/>
    </row>
    <row r="17" spans="2:13" s="2" customFormat="1" ht="16.5" customHeight="1" x14ac:dyDescent="0.3">
      <c r="B17" s="126"/>
      <c r="C17" s="190"/>
      <c r="D17" s="190"/>
      <c r="E17" s="190"/>
      <c r="F17" s="190"/>
      <c r="G17" s="190"/>
      <c r="H17" s="190"/>
      <c r="I17" s="190"/>
      <c r="J17" s="190"/>
      <c r="K17" s="29"/>
      <c r="L17" s="190"/>
      <c r="M17" s="29"/>
    </row>
    <row r="22" spans="2:13" x14ac:dyDescent="0.3">
      <c r="D22" s="2"/>
      <c r="E22" s="2"/>
      <c r="F22" s="2"/>
      <c r="G22" s="2"/>
      <c r="H22" s="2"/>
      <c r="I22" s="2"/>
      <c r="J22" s="2"/>
    </row>
  </sheetData>
  <phoneticPr fontId="10"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81B36-136F-4CAB-8F16-DAA9BBCBBCA0}">
  <dimension ref="B2:N31"/>
  <sheetViews>
    <sheetView showGridLines="0" zoomScale="70" zoomScaleNormal="70" workbookViewId="0">
      <selection activeCell="I22" sqref="I22"/>
    </sheetView>
  </sheetViews>
  <sheetFormatPr baseColWidth="10" defaultRowHeight="14.4" x14ac:dyDescent="0.3"/>
  <cols>
    <col min="2" max="2" width="30.6640625" customWidth="1"/>
    <col min="3" max="3" width="8.88671875" customWidth="1"/>
    <col min="4" max="4" width="10" customWidth="1"/>
    <col min="5" max="5" width="10.88671875" customWidth="1"/>
    <col min="6" max="6" width="8.6640625" customWidth="1"/>
    <col min="7" max="7" width="9" customWidth="1"/>
    <col min="8" max="8" width="8.5546875" customWidth="1"/>
    <col min="9" max="9" width="9.5546875" customWidth="1"/>
    <col min="10" max="10" width="8" customWidth="1"/>
    <col min="11" max="11" width="7.5546875" customWidth="1"/>
    <col min="12" max="12" width="8.109375" customWidth="1"/>
    <col min="13" max="13" width="8.33203125" customWidth="1"/>
  </cols>
  <sheetData>
    <row r="2" spans="2:13" x14ac:dyDescent="0.3">
      <c r="B2" s="12" t="s">
        <v>61</v>
      </c>
    </row>
    <row r="3" spans="2:13" ht="15" thickBot="1" x14ac:dyDescent="0.35"/>
    <row r="4" spans="2:13" ht="24.6" thickBot="1" x14ac:dyDescent="0.35">
      <c r="B4" s="193"/>
      <c r="C4" s="194" t="s">
        <v>0</v>
      </c>
      <c r="D4" s="195" t="s">
        <v>1</v>
      </c>
      <c r="E4" s="196" t="s">
        <v>2</v>
      </c>
      <c r="F4" s="196" t="s">
        <v>3</v>
      </c>
      <c r="G4" s="195" t="s">
        <v>4</v>
      </c>
      <c r="H4" s="196" t="s">
        <v>5</v>
      </c>
      <c r="I4" s="196" t="s">
        <v>6</v>
      </c>
      <c r="J4" s="197" t="s">
        <v>7</v>
      </c>
      <c r="K4" s="198" t="s">
        <v>8</v>
      </c>
      <c r="L4" s="194" t="s">
        <v>9</v>
      </c>
      <c r="M4" s="328" t="s">
        <v>92</v>
      </c>
    </row>
    <row r="5" spans="2:13" ht="36.75" customHeight="1" thickBot="1" x14ac:dyDescent="0.35">
      <c r="B5" s="192" t="s">
        <v>59</v>
      </c>
      <c r="C5" s="202">
        <v>-3.0608096497441291</v>
      </c>
      <c r="D5" s="203">
        <v>-3.86891896385462</v>
      </c>
      <c r="E5" s="203">
        <v>-5.4977976257082695</v>
      </c>
      <c r="F5" s="203">
        <v>-3.8669981162955871</v>
      </c>
      <c r="G5" s="204">
        <v>-7.2202090226353652</v>
      </c>
      <c r="H5" s="203">
        <v>-4.7084168567544529</v>
      </c>
      <c r="I5" s="203">
        <v>-2.1255988335763383</v>
      </c>
      <c r="J5" s="205">
        <v>-5.8440663279372957</v>
      </c>
      <c r="K5" s="203">
        <v>-4.1618090821070579</v>
      </c>
      <c r="L5" s="206">
        <v>-4.8371787383177569</v>
      </c>
      <c r="M5" s="203">
        <v>-4.3877100534468019</v>
      </c>
    </row>
    <row r="6" spans="2:13" x14ac:dyDescent="0.3">
      <c r="B6" s="143" t="s">
        <v>40</v>
      </c>
      <c r="C6" s="374"/>
      <c r="D6" s="375"/>
      <c r="E6" s="375"/>
      <c r="F6" s="375"/>
      <c r="G6" s="376"/>
      <c r="H6" s="375"/>
      <c r="I6" s="375"/>
      <c r="J6" s="377"/>
      <c r="K6" s="375"/>
      <c r="L6" s="374"/>
      <c r="M6" s="375"/>
    </row>
    <row r="7" spans="2:13" x14ac:dyDescent="0.3">
      <c r="B7" s="28" t="s">
        <v>89</v>
      </c>
      <c r="C7" s="378">
        <v>0.33533993921963601</v>
      </c>
      <c r="D7" s="30">
        <v>-3.8577020420354331</v>
      </c>
      <c r="E7" s="30">
        <v>-5.3752355521003219</v>
      </c>
      <c r="F7" s="30">
        <v>-3.2625083761447398</v>
      </c>
      <c r="G7" s="183">
        <v>-4.22260832938451</v>
      </c>
      <c r="H7" s="30">
        <v>-1.9483546191852334</v>
      </c>
      <c r="I7" s="30">
        <v>-2.4868227771537197</v>
      </c>
      <c r="J7" s="130">
        <v>-5.0109599638965889</v>
      </c>
      <c r="K7" s="30">
        <v>-3.2331313039682041</v>
      </c>
      <c r="L7" s="27">
        <v>-3.4331326299508373</v>
      </c>
      <c r="M7" s="30">
        <v>-3.3093563044965704</v>
      </c>
    </row>
    <row r="8" spans="2:13" x14ac:dyDescent="0.3">
      <c r="B8" s="362" t="s">
        <v>90</v>
      </c>
      <c r="C8" s="27">
        <v>-31.80003374008885</v>
      </c>
      <c r="D8" s="30">
        <v>-28.180973862279423</v>
      </c>
      <c r="E8" s="30">
        <v>-15.847607233169523</v>
      </c>
      <c r="F8" s="130">
        <v>-23.067713183450845</v>
      </c>
      <c r="G8" s="30">
        <v>-21.554435181949781</v>
      </c>
      <c r="H8" s="30">
        <v>-23.597276961662487</v>
      </c>
      <c r="I8" s="30">
        <v>-18.358778625954198</v>
      </c>
      <c r="J8" s="130">
        <v>-17.593209794249656</v>
      </c>
      <c r="K8" s="27">
        <v>-22.13006615835322</v>
      </c>
      <c r="L8" s="130">
        <v>-20.0836820083682</v>
      </c>
      <c r="M8" s="30">
        <v>-21.309037680721669</v>
      </c>
    </row>
    <row r="9" spans="2:13" ht="15" thickBot="1" x14ac:dyDescent="0.35">
      <c r="B9" s="13" t="s">
        <v>91</v>
      </c>
      <c r="C9" s="27">
        <v>-1.4348074200887861</v>
      </c>
      <c r="D9" s="379">
        <v>4.9224852782117541</v>
      </c>
      <c r="E9" s="379">
        <v>6.038680568928994</v>
      </c>
      <c r="F9" s="379">
        <v>7.1572038812979146</v>
      </c>
      <c r="G9" s="183">
        <v>-0.82449293684384095</v>
      </c>
      <c r="H9" s="379">
        <v>1.3064751197168436</v>
      </c>
      <c r="I9" s="379">
        <v>13.954075195558922</v>
      </c>
      <c r="J9" s="381">
        <v>6.6611793756246689</v>
      </c>
      <c r="K9" s="379">
        <v>1.8723730973507366</v>
      </c>
      <c r="L9" s="378">
        <v>5.8820157904540826</v>
      </c>
      <c r="M9" s="379">
        <v>2.7401593361098793</v>
      </c>
    </row>
    <row r="10" spans="2:13" x14ac:dyDescent="0.3">
      <c r="B10" s="143" t="s">
        <v>12</v>
      </c>
      <c r="C10" s="374"/>
      <c r="D10" s="375"/>
      <c r="E10" s="375"/>
      <c r="F10" s="375"/>
      <c r="G10" s="376"/>
      <c r="H10" s="375"/>
      <c r="I10" s="375"/>
      <c r="J10" s="377"/>
      <c r="K10" s="375"/>
      <c r="L10" s="374"/>
      <c r="M10" s="375"/>
    </row>
    <row r="11" spans="2:13" x14ac:dyDescent="0.3">
      <c r="B11" s="16" t="s">
        <v>14</v>
      </c>
      <c r="C11" s="27">
        <v>-2.4413765099989848</v>
      </c>
      <c r="D11" s="30">
        <v>-2.8542535940090739</v>
      </c>
      <c r="E11" s="30">
        <v>-2.8460164385449991</v>
      </c>
      <c r="F11" s="30">
        <v>-2.1875162054242798</v>
      </c>
      <c r="G11" s="183">
        <v>-3.1968893778755754</v>
      </c>
      <c r="H11" s="30">
        <v>-2.102649443960166</v>
      </c>
      <c r="I11" s="379">
        <v>1.8032982791586998</v>
      </c>
      <c r="J11" s="130">
        <v>-2.2432291364611725</v>
      </c>
      <c r="K11" s="30">
        <v>-2.661779670598877</v>
      </c>
      <c r="L11" s="27">
        <v>-1.1583315306102382</v>
      </c>
      <c r="M11" s="30">
        <v>-2.1747854835935558</v>
      </c>
    </row>
    <row r="12" spans="2:13" x14ac:dyDescent="0.3">
      <c r="B12" s="17" t="s">
        <v>15</v>
      </c>
      <c r="C12" s="27">
        <v>-1.8144441747919313</v>
      </c>
      <c r="D12" s="30">
        <v>-1.3612625758390293</v>
      </c>
      <c r="E12" s="30">
        <v>-2.2679618297744875</v>
      </c>
      <c r="F12" s="30">
        <v>-3.13375247272656E-2</v>
      </c>
      <c r="G12" s="183">
        <v>-0.74980268350434098</v>
      </c>
      <c r="H12" s="30">
        <v>-1.8929901794784967</v>
      </c>
      <c r="I12" s="379">
        <v>7.9518942339740022</v>
      </c>
      <c r="J12" s="381">
        <v>0.3231456873640976</v>
      </c>
      <c r="K12" s="30">
        <v>-1.6421291053227631</v>
      </c>
      <c r="L12" s="27">
        <v>2.0927446122957853</v>
      </c>
      <c r="M12" s="30">
        <v>-0.6052583079737669</v>
      </c>
    </row>
    <row r="13" spans="2:13" x14ac:dyDescent="0.3">
      <c r="B13" s="17" t="s">
        <v>16</v>
      </c>
      <c r="C13" s="27">
        <v>-3.5876487784506161</v>
      </c>
      <c r="D13" s="30">
        <v>-4.2023508200131756</v>
      </c>
      <c r="E13" s="30">
        <v>-3.2357013731297362</v>
      </c>
      <c r="F13" s="30">
        <v>-3.8904787686596025</v>
      </c>
      <c r="G13" s="183">
        <v>-4.9105055057182945</v>
      </c>
      <c r="H13" s="30">
        <v>-2.2367053525030314</v>
      </c>
      <c r="I13" s="30">
        <v>-2.8400033559862403</v>
      </c>
      <c r="J13" s="130">
        <v>-3.8434740033519765</v>
      </c>
      <c r="K13" s="30">
        <v>-3.7009322087640308</v>
      </c>
      <c r="L13" s="27">
        <v>-3.3700129975987489</v>
      </c>
      <c r="M13" s="30">
        <v>-3.5800238252386549</v>
      </c>
    </row>
    <row r="14" spans="2:13" x14ac:dyDescent="0.3">
      <c r="B14" s="16" t="s">
        <v>13</v>
      </c>
      <c r="C14" s="378">
        <v>-6.2506152180332712</v>
      </c>
      <c r="D14" s="379">
        <v>-7.6085697741748701</v>
      </c>
      <c r="E14" s="30">
        <v>-12.094536407999234</v>
      </c>
      <c r="F14" s="379">
        <v>-5.9090909090909092</v>
      </c>
      <c r="G14" s="380">
        <v>-0.37558685446009388</v>
      </c>
      <c r="H14" s="30">
        <v>-6.985751832895283</v>
      </c>
      <c r="I14" s="30">
        <v>-11.059335197266233</v>
      </c>
      <c r="J14" s="130">
        <v>-3.6918138041733553</v>
      </c>
      <c r="K14" s="30">
        <v>-7.4317612936548922</v>
      </c>
      <c r="L14" s="27">
        <v>-5.9089479477905336</v>
      </c>
      <c r="M14" s="30">
        <v>-6.9205796183387447</v>
      </c>
    </row>
    <row r="15" spans="2:13" ht="15" thickBot="1" x14ac:dyDescent="0.35">
      <c r="B15" s="201" t="s">
        <v>17</v>
      </c>
      <c r="C15" s="76">
        <v>-51.755041075429418</v>
      </c>
      <c r="D15" s="131">
        <v>-47.425149700598801</v>
      </c>
      <c r="E15" s="131">
        <v>-37.444933920704848</v>
      </c>
      <c r="F15" s="131">
        <v>-44.109736417428721</v>
      </c>
      <c r="G15" s="129">
        <v>-48.922123416868772</v>
      </c>
      <c r="H15" s="131">
        <v>-52.103162419404356</v>
      </c>
      <c r="I15" s="131">
        <v>-48.093659345213432</v>
      </c>
      <c r="J15" s="132">
        <v>-44.43007043265775</v>
      </c>
      <c r="K15" s="131">
        <v>-41.436059290987998</v>
      </c>
      <c r="L15" s="76">
        <v>-47.946432781628708</v>
      </c>
      <c r="M15" s="131">
        <v>-44.980744544287546</v>
      </c>
    </row>
    <row r="16" spans="2:13" s="2" customFormat="1" x14ac:dyDescent="0.3">
      <c r="B16" s="200"/>
      <c r="C16" s="30"/>
      <c r="D16" s="30"/>
      <c r="E16" s="30"/>
      <c r="F16" s="30"/>
      <c r="G16" s="30"/>
      <c r="H16" s="30"/>
      <c r="I16" s="30"/>
      <c r="J16" s="30"/>
      <c r="K16" s="30"/>
      <c r="L16" s="30"/>
      <c r="M16" s="30"/>
    </row>
    <row r="17" spans="2:14" s="2" customFormat="1" x14ac:dyDescent="0.3">
      <c r="B17" s="3" t="s">
        <v>41</v>
      </c>
      <c r="C17" s="30"/>
      <c r="D17" s="30"/>
      <c r="E17" s="30"/>
      <c r="F17" s="30"/>
      <c r="G17" s="30"/>
      <c r="H17" s="30"/>
      <c r="I17" s="30"/>
      <c r="J17" s="30"/>
      <c r="K17" s="30"/>
      <c r="L17" s="30"/>
      <c r="M17" s="30"/>
    </row>
    <row r="18" spans="2:14" s="2" customFormat="1" x14ac:dyDescent="0.3">
      <c r="B18" s="3" t="s">
        <v>66</v>
      </c>
      <c r="C18" s="30"/>
      <c r="D18" s="30"/>
      <c r="E18" s="30"/>
      <c r="F18" s="30"/>
      <c r="G18" s="30"/>
      <c r="H18" s="30"/>
      <c r="I18" s="30"/>
      <c r="J18" s="30"/>
      <c r="K18" s="30"/>
      <c r="L18" s="30"/>
      <c r="M18" s="30"/>
    </row>
    <row r="19" spans="2:14" s="2" customFormat="1" x14ac:dyDescent="0.3">
      <c r="B19" s="3" t="s">
        <v>103</v>
      </c>
      <c r="C19" s="30"/>
      <c r="D19" s="30"/>
      <c r="E19" s="30"/>
      <c r="F19" s="30"/>
      <c r="G19" s="30"/>
      <c r="H19" s="30"/>
      <c r="I19" s="30"/>
      <c r="J19" s="30"/>
      <c r="K19" s="30"/>
      <c r="L19" s="30"/>
      <c r="M19" s="30"/>
    </row>
    <row r="20" spans="2:14" s="2" customFormat="1" x14ac:dyDescent="0.3">
      <c r="B20" s="200"/>
      <c r="C20" s="30"/>
      <c r="D20" s="30"/>
      <c r="E20" s="30"/>
      <c r="F20" s="30"/>
      <c r="G20" s="30"/>
      <c r="H20" s="30"/>
      <c r="I20" s="30"/>
      <c r="J20" s="30"/>
      <c r="K20" s="30"/>
      <c r="L20" s="30"/>
      <c r="M20" s="30"/>
    </row>
    <row r="21" spans="2:14" s="2" customFormat="1" x14ac:dyDescent="0.3">
      <c r="B21" s="200"/>
      <c r="C21" s="30"/>
      <c r="D21" s="30"/>
      <c r="E21" s="30"/>
      <c r="F21" s="30"/>
      <c r="G21" s="30"/>
      <c r="H21" s="30"/>
      <c r="I21" s="30"/>
      <c r="J21" s="30"/>
      <c r="K21" s="30"/>
      <c r="L21" s="30"/>
      <c r="M21" s="30"/>
    </row>
    <row r="22" spans="2:14" s="2" customFormat="1" x14ac:dyDescent="0.3">
      <c r="B22" s="200"/>
      <c r="C22" s="30"/>
      <c r="D22" s="30"/>
      <c r="E22" s="30"/>
      <c r="F22" s="30"/>
      <c r="G22" s="30"/>
      <c r="H22" s="30"/>
      <c r="I22" s="30"/>
      <c r="J22" s="30"/>
      <c r="K22" s="30"/>
      <c r="L22" s="30"/>
      <c r="M22" s="30"/>
    </row>
    <row r="23" spans="2:14" s="2" customFormat="1" x14ac:dyDescent="0.3">
      <c r="B23" s="200"/>
      <c r="C23" s="30"/>
      <c r="D23" s="30"/>
      <c r="E23" s="30"/>
      <c r="F23" s="30"/>
      <c r="G23" s="30"/>
      <c r="H23" s="30"/>
      <c r="I23" s="30"/>
      <c r="J23" s="30"/>
      <c r="K23" s="30"/>
      <c r="L23" s="30"/>
      <c r="M23" s="30"/>
    </row>
    <row r="24" spans="2:14" s="2" customFormat="1" x14ac:dyDescent="0.3">
      <c r="B24" s="200"/>
      <c r="C24" s="30"/>
      <c r="D24" s="30"/>
      <c r="E24" s="30"/>
      <c r="F24" s="30"/>
      <c r="G24" s="30"/>
      <c r="H24" s="30"/>
      <c r="I24" s="30"/>
      <c r="J24" s="30"/>
      <c r="K24" s="30"/>
      <c r="L24" s="30"/>
      <c r="M24" s="30"/>
    </row>
    <row r="25" spans="2:14" s="2" customFormat="1" x14ac:dyDescent="0.3">
      <c r="B25" s="200"/>
      <c r="C25" s="30"/>
      <c r="D25" s="30"/>
      <c r="E25" s="30"/>
      <c r="F25" s="30"/>
      <c r="G25" s="30"/>
      <c r="H25" s="30"/>
      <c r="I25" s="30"/>
      <c r="J25" s="30"/>
      <c r="K25" s="30"/>
      <c r="L25" s="30"/>
      <c r="M25" s="30"/>
    </row>
    <row r="26" spans="2:14" x14ac:dyDescent="0.3">
      <c r="J26" s="2"/>
      <c r="K26" s="2"/>
      <c r="L26" s="2"/>
      <c r="M26" s="2"/>
      <c r="N26" s="2"/>
    </row>
    <row r="27" spans="2:14" x14ac:dyDescent="0.3">
      <c r="J27" s="2"/>
      <c r="K27" s="2"/>
      <c r="L27" s="2"/>
      <c r="M27" s="2"/>
      <c r="N27" s="2"/>
    </row>
    <row r="28" spans="2:14" x14ac:dyDescent="0.3">
      <c r="J28" s="2"/>
      <c r="K28" s="2"/>
      <c r="L28" s="2"/>
      <c r="M28" s="2"/>
      <c r="N28" s="2"/>
    </row>
    <row r="29" spans="2:14" x14ac:dyDescent="0.3">
      <c r="J29" s="2"/>
      <c r="K29" s="2"/>
      <c r="L29" s="2"/>
      <c r="M29" s="2"/>
      <c r="N29" s="2"/>
    </row>
    <row r="30" spans="2:14" x14ac:dyDescent="0.3">
      <c r="J30" s="2"/>
      <c r="K30" s="2"/>
      <c r="L30" s="2"/>
      <c r="M30" s="2"/>
      <c r="N30" s="2"/>
    </row>
    <row r="31" spans="2:14" x14ac:dyDescent="0.3">
      <c r="J31" s="2"/>
      <c r="K31" s="2"/>
      <c r="L31" s="2"/>
      <c r="M31" s="2"/>
      <c r="N31" s="2"/>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18648-3027-487B-AF89-A5C502BF10D8}">
  <dimension ref="B2:M25"/>
  <sheetViews>
    <sheetView showGridLines="0" topLeftCell="A7" zoomScale="70" zoomScaleNormal="70" workbookViewId="0">
      <selection activeCell="N25" sqref="N25"/>
    </sheetView>
  </sheetViews>
  <sheetFormatPr baseColWidth="10" defaultRowHeight="14.4" x14ac:dyDescent="0.3"/>
  <cols>
    <col min="2" max="2" width="32.109375" customWidth="1"/>
    <col min="3" max="3" width="8.33203125" customWidth="1"/>
    <col min="4" max="4" width="9.33203125" customWidth="1"/>
    <col min="5" max="5" width="10.88671875" customWidth="1"/>
    <col min="6" max="6" width="8.5546875" customWidth="1"/>
    <col min="7" max="7" width="9" customWidth="1"/>
    <col min="8" max="8" width="9.33203125" customWidth="1"/>
    <col min="9" max="9" width="8.6640625" customWidth="1"/>
    <col min="10" max="10" width="8.44140625" customWidth="1"/>
    <col min="11" max="11" width="8.109375" customWidth="1"/>
    <col min="12" max="12" width="8.33203125" customWidth="1"/>
    <col min="13" max="13" width="9.109375" customWidth="1"/>
  </cols>
  <sheetData>
    <row r="2" spans="2:13" x14ac:dyDescent="0.3">
      <c r="B2" s="12" t="s">
        <v>62</v>
      </c>
    </row>
    <row r="3" spans="2:13" ht="15" thickBot="1" x14ac:dyDescent="0.35"/>
    <row r="4" spans="2:13" ht="24.6" thickBot="1" x14ac:dyDescent="0.35">
      <c r="B4" s="193"/>
      <c r="C4" s="194" t="s">
        <v>0</v>
      </c>
      <c r="D4" s="196" t="s">
        <v>1</v>
      </c>
      <c r="E4" s="196" t="s">
        <v>2</v>
      </c>
      <c r="F4" s="196" t="s">
        <v>3</v>
      </c>
      <c r="G4" s="195" t="s">
        <v>4</v>
      </c>
      <c r="H4" s="196" t="s">
        <v>5</v>
      </c>
      <c r="I4" s="196" t="s">
        <v>6</v>
      </c>
      <c r="J4" s="197" t="s">
        <v>7</v>
      </c>
      <c r="K4" s="198" t="s">
        <v>8</v>
      </c>
      <c r="L4" s="194" t="s">
        <v>9</v>
      </c>
      <c r="M4" s="328" t="s">
        <v>92</v>
      </c>
    </row>
    <row r="5" spans="2:13" ht="39.75" customHeight="1" thickBot="1" x14ac:dyDescent="0.35">
      <c r="B5" s="192" t="s">
        <v>59</v>
      </c>
      <c r="C5" s="382">
        <v>-3.0608096497441291</v>
      </c>
      <c r="D5" s="383">
        <v>-3.86891896385462</v>
      </c>
      <c r="E5" s="383">
        <v>-5.4977976257082695</v>
      </c>
      <c r="F5" s="383">
        <v>-3.8669981162955871</v>
      </c>
      <c r="G5" s="384">
        <v>-7.2202090226353652</v>
      </c>
      <c r="H5" s="383">
        <v>-4.7084168567544529</v>
      </c>
      <c r="I5" s="383">
        <v>-2.1255988335763383</v>
      </c>
      <c r="J5" s="385">
        <v>-5.8440663279372957</v>
      </c>
      <c r="K5" s="383">
        <v>-4.1618090821070579</v>
      </c>
      <c r="L5" s="386">
        <v>-4.8371787383177569</v>
      </c>
      <c r="M5" s="383">
        <v>-4.3877100534468019</v>
      </c>
    </row>
    <row r="6" spans="2:13" x14ac:dyDescent="0.3">
      <c r="B6" s="143" t="s">
        <v>20</v>
      </c>
      <c r="C6" s="387"/>
      <c r="D6" s="388"/>
      <c r="E6" s="388"/>
      <c r="F6" s="388"/>
      <c r="G6" s="389"/>
      <c r="H6" s="388"/>
      <c r="I6" s="388"/>
      <c r="J6" s="390"/>
      <c r="K6" s="388"/>
      <c r="L6" s="387"/>
      <c r="M6" s="388"/>
    </row>
    <row r="7" spans="2:13" x14ac:dyDescent="0.3">
      <c r="B7" s="13" t="s">
        <v>21</v>
      </c>
      <c r="C7" s="391">
        <v>1.9109889037502226</v>
      </c>
      <c r="D7" s="392">
        <v>5.6957601534732243</v>
      </c>
      <c r="E7" s="392">
        <v>5.402140371610531</v>
      </c>
      <c r="F7" s="392">
        <v>6.8164102890412481</v>
      </c>
      <c r="G7" s="393">
        <v>3.7435177182368196</v>
      </c>
      <c r="H7" s="392">
        <v>5.3692303762548219</v>
      </c>
      <c r="I7" s="392">
        <v>11.098466105888175</v>
      </c>
      <c r="J7" s="394">
        <v>5.5791260076368268</v>
      </c>
      <c r="K7" s="392">
        <v>4.073507678468161</v>
      </c>
      <c r="L7" s="391">
        <v>6.7175038093538513</v>
      </c>
      <c r="M7" s="392">
        <v>4.7938455669644275</v>
      </c>
    </row>
    <row r="8" spans="2:13" x14ac:dyDescent="0.3">
      <c r="B8" s="13" t="s">
        <v>22</v>
      </c>
      <c r="C8" s="391">
        <v>-9.0775933298279874</v>
      </c>
      <c r="D8" s="392">
        <v>-7.825704225352113</v>
      </c>
      <c r="E8" s="392">
        <v>-2.8184537868052275</v>
      </c>
      <c r="F8" s="392">
        <v>-4.4130913289791796</v>
      </c>
      <c r="G8" s="393">
        <v>-2.3023733881517474</v>
      </c>
      <c r="H8" s="392">
        <v>-1.5060537454473866</v>
      </c>
      <c r="I8" s="392">
        <v>0.84517702464048439</v>
      </c>
      <c r="J8" s="394">
        <v>-2.0398387289928546</v>
      </c>
      <c r="K8" s="392">
        <v>-5.333081475884649</v>
      </c>
      <c r="L8" s="391">
        <v>-1.2471504769492952</v>
      </c>
      <c r="M8" s="392">
        <v>-3.6348667568139379</v>
      </c>
    </row>
    <row r="9" spans="2:13" x14ac:dyDescent="0.3">
      <c r="B9" s="28" t="s">
        <v>23</v>
      </c>
      <c r="C9" s="391">
        <v>-19.978438110639445</v>
      </c>
      <c r="D9" s="392">
        <v>-19.062127434097231</v>
      </c>
      <c r="E9" s="392">
        <v>-16.99505674302026</v>
      </c>
      <c r="F9" s="392">
        <v>-17.335994013469694</v>
      </c>
      <c r="G9" s="393">
        <v>-20.272108843537413</v>
      </c>
      <c r="H9" s="392">
        <v>-20.317062995410932</v>
      </c>
      <c r="I9" s="392">
        <v>-17.685589519650655</v>
      </c>
      <c r="J9" s="394">
        <v>-19.12756943354778</v>
      </c>
      <c r="K9" s="392">
        <v>-18.57866925482584</v>
      </c>
      <c r="L9" s="391">
        <v>-18.971451710872646</v>
      </c>
      <c r="M9" s="392">
        <v>-18.696026980838159</v>
      </c>
    </row>
    <row r="10" spans="2:13" ht="15" thickBot="1" x14ac:dyDescent="0.35">
      <c r="B10" s="28" t="s">
        <v>24</v>
      </c>
      <c r="C10" s="395">
        <v>-22.89876564748986</v>
      </c>
      <c r="D10" s="396">
        <v>-23.121158911325722</v>
      </c>
      <c r="E10" s="396">
        <v>-18.219727085395338</v>
      </c>
      <c r="F10" s="396">
        <v>-21.594802508242292</v>
      </c>
      <c r="G10" s="397">
        <v>-25.117004680187204</v>
      </c>
      <c r="H10" s="396">
        <v>-21.778093252295815</v>
      </c>
      <c r="I10" s="396">
        <v>-21.796116504854368</v>
      </c>
      <c r="J10" s="398">
        <v>-19.460209747069708</v>
      </c>
      <c r="K10" s="396">
        <v>-20.508430467476614</v>
      </c>
      <c r="L10" s="395">
        <v>-22.075189469485441</v>
      </c>
      <c r="M10" s="396">
        <v>-21.14633492760802</v>
      </c>
    </row>
    <row r="11" spans="2:13" x14ac:dyDescent="0.3">
      <c r="B11" s="143" t="s">
        <v>25</v>
      </c>
      <c r="C11" s="387"/>
      <c r="D11" s="388"/>
      <c r="E11" s="388"/>
      <c r="F11" s="388"/>
      <c r="G11" s="389"/>
      <c r="H11" s="388"/>
      <c r="I11" s="388"/>
      <c r="J11" s="390"/>
      <c r="K11" s="388"/>
      <c r="L11" s="387"/>
      <c r="M11" s="388"/>
    </row>
    <row r="12" spans="2:13" x14ac:dyDescent="0.3">
      <c r="B12" s="28" t="s">
        <v>51</v>
      </c>
      <c r="C12" s="391">
        <v>-2.1995878716514574</v>
      </c>
      <c r="D12" s="392">
        <v>3.2529278468413136</v>
      </c>
      <c r="E12" s="392">
        <v>1.4589074404279461</v>
      </c>
      <c r="F12" s="392">
        <v>5.4037644201578621</v>
      </c>
      <c r="G12" s="393">
        <v>5.539015786445173</v>
      </c>
      <c r="H12" s="392">
        <v>7.4029902844842637</v>
      </c>
      <c r="I12" s="392">
        <v>8.802112712168606</v>
      </c>
      <c r="J12" s="394">
        <v>5.5745839371185175</v>
      </c>
      <c r="K12" s="392">
        <v>1.5237484819862366</v>
      </c>
      <c r="L12" s="391">
        <v>6.9479059435444555</v>
      </c>
      <c r="M12" s="392">
        <v>3.3272085314886874</v>
      </c>
    </row>
    <row r="13" spans="2:13" x14ac:dyDescent="0.3">
      <c r="B13" s="28" t="s">
        <v>52</v>
      </c>
      <c r="C13" s="391">
        <v>-6.9734004313443565</v>
      </c>
      <c r="D13" s="392">
        <v>-14.786825521858999</v>
      </c>
      <c r="E13" s="392">
        <v>-21.333537238109805</v>
      </c>
      <c r="F13" s="392">
        <v>-19.300581369546887</v>
      </c>
      <c r="G13" s="393">
        <v>-23.250293715683217</v>
      </c>
      <c r="H13" s="392">
        <v>-19.130703528882893</v>
      </c>
      <c r="I13" s="392">
        <v>-20.380829015544041</v>
      </c>
      <c r="J13" s="394">
        <v>-22.881958553433563</v>
      </c>
      <c r="K13" s="392">
        <v>-15.973623457126756</v>
      </c>
      <c r="L13" s="391">
        <v>-21.255919629903371</v>
      </c>
      <c r="M13" s="392">
        <v>-18.081590963710646</v>
      </c>
    </row>
    <row r="14" spans="2:13" ht="15" thickBot="1" x14ac:dyDescent="0.35">
      <c r="B14" s="113" t="s">
        <v>53</v>
      </c>
      <c r="C14" s="395">
        <v>-1.3467009024174561</v>
      </c>
      <c r="D14" s="396">
        <v>-0.56396190945791858</v>
      </c>
      <c r="E14" s="396">
        <v>5.2319143700787398</v>
      </c>
      <c r="F14" s="396">
        <v>2.4970944711937575</v>
      </c>
      <c r="G14" s="397">
        <v>4.5021068973164784</v>
      </c>
      <c r="H14" s="396">
        <v>1.0515684410646386</v>
      </c>
      <c r="I14" s="396">
        <v>12.992724508632858</v>
      </c>
      <c r="J14" s="398">
        <v>3.2223157388481423</v>
      </c>
      <c r="K14" s="396">
        <v>0.59626100088527834</v>
      </c>
      <c r="L14" s="395">
        <v>5.7384941267090319</v>
      </c>
      <c r="M14" s="396">
        <v>1.8561329842026217</v>
      </c>
    </row>
    <row r="15" spans="2:13" x14ac:dyDescent="0.3">
      <c r="B15" s="32"/>
      <c r="C15" s="30"/>
      <c r="D15" s="30"/>
      <c r="E15" s="30"/>
      <c r="F15" s="30"/>
      <c r="G15" s="30"/>
      <c r="H15" s="30"/>
      <c r="I15" s="30"/>
      <c r="J15" s="30"/>
      <c r="K15" s="30"/>
      <c r="L15" s="30"/>
      <c r="M15" s="30"/>
    </row>
    <row r="16" spans="2:13" s="2" customFormat="1" x14ac:dyDescent="0.3">
      <c r="B16" s="3" t="s">
        <v>41</v>
      </c>
      <c r="C16" s="30"/>
      <c r="D16" s="30"/>
      <c r="E16" s="30"/>
      <c r="F16" s="30"/>
      <c r="G16" s="30"/>
      <c r="H16" s="30"/>
      <c r="I16" s="30"/>
      <c r="J16" s="30"/>
      <c r="K16" s="30"/>
      <c r="L16" s="30"/>
      <c r="M16" s="30"/>
    </row>
    <row r="17" spans="2:13" x14ac:dyDescent="0.3">
      <c r="B17" s="3" t="s">
        <v>66</v>
      </c>
      <c r="C17" s="30"/>
      <c r="D17" s="30"/>
      <c r="E17" s="30"/>
      <c r="F17" s="30"/>
      <c r="G17" s="30"/>
      <c r="H17" s="30"/>
      <c r="I17" s="30"/>
      <c r="J17" s="30"/>
      <c r="K17" s="30"/>
      <c r="L17" s="30"/>
      <c r="M17" s="30"/>
    </row>
    <row r="18" spans="2:13" x14ac:dyDescent="0.3">
      <c r="B18" s="41" t="s">
        <v>63</v>
      </c>
      <c r="C18" s="30"/>
      <c r="D18" s="30"/>
      <c r="E18" s="30"/>
      <c r="F18" s="30"/>
      <c r="G18" s="30"/>
      <c r="H18" s="30"/>
      <c r="I18" s="30"/>
      <c r="J18" s="30"/>
      <c r="K18" s="30"/>
      <c r="L18" s="30"/>
      <c r="M18" s="30"/>
    </row>
    <row r="19" spans="2:13" s="2" customFormat="1" x14ac:dyDescent="0.3">
      <c r="B19" s="3"/>
      <c r="C19" s="30"/>
      <c r="D19" s="30"/>
      <c r="E19" s="30"/>
      <c r="F19" s="30"/>
      <c r="G19" s="30"/>
      <c r="H19" s="30"/>
      <c r="I19" s="30"/>
      <c r="J19" s="30"/>
      <c r="K19" s="30"/>
      <c r="L19" s="30"/>
      <c r="M19" s="30"/>
    </row>
    <row r="20" spans="2:13" s="2" customFormat="1" x14ac:dyDescent="0.3">
      <c r="B20" s="3"/>
      <c r="C20" s="30"/>
      <c r="D20" s="30"/>
      <c r="E20" s="30"/>
      <c r="F20" s="30"/>
      <c r="G20" s="30"/>
      <c r="H20" s="30"/>
      <c r="I20" s="30"/>
      <c r="J20" s="30"/>
      <c r="K20" s="30"/>
      <c r="L20" s="30"/>
      <c r="M20" s="30"/>
    </row>
    <row r="21" spans="2:13" s="2" customFormat="1" x14ac:dyDescent="0.3">
      <c r="B21" s="3"/>
      <c r="C21" s="30"/>
      <c r="D21" s="30"/>
      <c r="E21" s="30"/>
      <c r="F21" s="30"/>
      <c r="G21" s="30"/>
      <c r="H21" s="30"/>
      <c r="I21" s="30"/>
      <c r="J21" s="30"/>
      <c r="K21" s="30"/>
      <c r="L21" s="30"/>
      <c r="M21" s="30"/>
    </row>
    <row r="22" spans="2:13" s="2" customFormat="1" x14ac:dyDescent="0.3">
      <c r="B22" s="3"/>
      <c r="C22" s="30"/>
      <c r="D22" s="30"/>
      <c r="E22" s="30"/>
      <c r="F22" s="30"/>
      <c r="G22" s="30"/>
      <c r="H22" s="30"/>
      <c r="I22" s="30"/>
      <c r="J22" s="30"/>
      <c r="K22" s="30"/>
      <c r="L22" s="30"/>
      <c r="M22" s="30"/>
    </row>
    <row r="23" spans="2:13" s="2" customFormat="1" x14ac:dyDescent="0.3">
      <c r="B23" s="3"/>
      <c r="C23" s="30"/>
      <c r="D23" s="30"/>
      <c r="E23" s="30"/>
      <c r="F23" s="30"/>
      <c r="G23" s="30"/>
      <c r="H23" s="30"/>
      <c r="I23" s="30"/>
      <c r="J23" s="30"/>
      <c r="K23" s="30"/>
      <c r="L23" s="30"/>
      <c r="M23" s="30"/>
    </row>
    <row r="24" spans="2:13" s="2" customFormat="1" x14ac:dyDescent="0.3">
      <c r="B24" s="3"/>
      <c r="C24" s="30"/>
      <c r="D24" s="30"/>
      <c r="E24" s="30"/>
      <c r="F24" s="30"/>
      <c r="G24" s="30"/>
      <c r="H24" s="30"/>
      <c r="I24" s="30"/>
      <c r="J24" s="30"/>
      <c r="K24" s="30"/>
      <c r="L24" s="30"/>
      <c r="M24" s="30"/>
    </row>
    <row r="25" spans="2:13" s="2" customFormat="1" x14ac:dyDescent="0.3">
      <c r="B25" s="3"/>
      <c r="C25" s="30"/>
      <c r="D25" s="30"/>
      <c r="E25" s="30"/>
      <c r="F25" s="30"/>
      <c r="G25" s="30"/>
      <c r="H25" s="30"/>
      <c r="I25" s="30"/>
      <c r="J25" s="30"/>
      <c r="K25" s="30"/>
      <c r="L25" s="30"/>
      <c r="M25" s="30"/>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C5940-69B7-42CB-AFC7-B55B371F6C01}">
  <dimension ref="B2:M33"/>
  <sheetViews>
    <sheetView showGridLines="0" workbookViewId="0">
      <selection activeCell="B19" sqref="B19"/>
    </sheetView>
  </sheetViews>
  <sheetFormatPr baseColWidth="10" defaultColWidth="11.44140625" defaultRowHeight="14.4" x14ac:dyDescent="0.3"/>
  <cols>
    <col min="1" max="1" width="11.44140625" style="2"/>
    <col min="2" max="2" width="31.6640625" style="2" customWidth="1"/>
    <col min="3" max="3" width="7.5546875" style="2" customWidth="1"/>
    <col min="4" max="4" width="9" style="2" customWidth="1"/>
    <col min="5" max="5" width="9.33203125" style="2" customWidth="1"/>
    <col min="6" max="6" width="8.33203125" style="2" customWidth="1"/>
    <col min="7" max="7" width="9.33203125" style="2" customWidth="1"/>
    <col min="8" max="8" width="8.33203125" style="2" customWidth="1"/>
    <col min="9" max="9" width="8.109375" style="2" customWidth="1"/>
    <col min="10" max="10" width="7.109375" style="2" customWidth="1"/>
    <col min="11" max="11" width="7" style="2" customWidth="1"/>
    <col min="12" max="12" width="7.44140625" style="2" customWidth="1"/>
    <col min="13" max="13" width="8.6640625" style="2" customWidth="1"/>
    <col min="14" max="14" width="11.44140625" style="2"/>
    <col min="15" max="15" width="18.6640625" style="2" customWidth="1"/>
    <col min="16" max="16384" width="11.44140625" style="2"/>
  </cols>
  <sheetData>
    <row r="2" spans="2:13" x14ac:dyDescent="0.3">
      <c r="B2" s="12" t="s">
        <v>65</v>
      </c>
    </row>
    <row r="3" spans="2:13" ht="15" thickBot="1" x14ac:dyDescent="0.35"/>
    <row r="4" spans="2:13" ht="24.6" thickBot="1" x14ac:dyDescent="0.35">
      <c r="B4" s="213"/>
      <c r="C4" s="194" t="s">
        <v>0</v>
      </c>
      <c r="D4" s="196" t="s">
        <v>1</v>
      </c>
      <c r="E4" s="196" t="s">
        <v>2</v>
      </c>
      <c r="F4" s="196" t="s">
        <v>3</v>
      </c>
      <c r="G4" s="195" t="s">
        <v>4</v>
      </c>
      <c r="H4" s="196" t="s">
        <v>5</v>
      </c>
      <c r="I4" s="196" t="s">
        <v>6</v>
      </c>
      <c r="J4" s="197" t="s">
        <v>7</v>
      </c>
      <c r="K4" s="198" t="s">
        <v>8</v>
      </c>
      <c r="L4" s="194" t="s">
        <v>9</v>
      </c>
      <c r="M4" s="328" t="s">
        <v>92</v>
      </c>
    </row>
    <row r="5" spans="2:13" ht="24" x14ac:dyDescent="0.3">
      <c r="B5" s="189" t="s">
        <v>64</v>
      </c>
      <c r="C5" s="399">
        <v>-13.900000000000006</v>
      </c>
      <c r="D5" s="400">
        <v>-20.199999999999989</v>
      </c>
      <c r="E5" s="400">
        <v>-28.5</v>
      </c>
      <c r="F5" s="400">
        <v>-22</v>
      </c>
      <c r="G5" s="401">
        <v>-22.200000000000017</v>
      </c>
      <c r="H5" s="400">
        <v>-22.599999999999994</v>
      </c>
      <c r="I5" s="400">
        <v>-24.099999999999994</v>
      </c>
      <c r="J5" s="402">
        <v>-25.100000000000023</v>
      </c>
      <c r="K5" s="400">
        <v>-21</v>
      </c>
      <c r="L5" s="403">
        <v>-23.400000000000006</v>
      </c>
      <c r="M5" s="400">
        <v>-21.800000000000011</v>
      </c>
    </row>
    <row r="6" spans="2:13" x14ac:dyDescent="0.3">
      <c r="B6" s="144" t="s">
        <v>47</v>
      </c>
      <c r="C6" s="404"/>
      <c r="D6" s="405"/>
      <c r="E6" s="405"/>
      <c r="F6" s="405"/>
      <c r="G6" s="406"/>
      <c r="H6" s="405"/>
      <c r="I6" s="405"/>
      <c r="J6" s="407"/>
      <c r="K6" s="405"/>
      <c r="L6" s="408"/>
      <c r="M6" s="405"/>
    </row>
    <row r="7" spans="2:13" x14ac:dyDescent="0.3">
      <c r="B7" s="48" t="s">
        <v>89</v>
      </c>
      <c r="C7" s="381">
        <v>-37.900000000000006</v>
      </c>
      <c r="D7" s="379">
        <v>-38.599999999999994</v>
      </c>
      <c r="E7" s="379">
        <v>-44.899999999999977</v>
      </c>
      <c r="F7" s="381">
        <v>-38.200000000000017</v>
      </c>
      <c r="G7" s="379">
        <v>-41.299999999999983</v>
      </c>
      <c r="H7" s="379">
        <v>-40.199999999999989</v>
      </c>
      <c r="I7" s="379">
        <v>-41.799999999999983</v>
      </c>
      <c r="J7" s="381">
        <v>-43.899999999999977</v>
      </c>
      <c r="K7" s="378">
        <v>-40.800000000000011</v>
      </c>
      <c r="L7" s="409">
        <v>-41.700000000000017</v>
      </c>
      <c r="M7" s="379">
        <v>-41.099999999999966</v>
      </c>
    </row>
    <row r="8" spans="2:13" x14ac:dyDescent="0.3">
      <c r="B8" s="48" t="s">
        <v>90</v>
      </c>
      <c r="C8" s="391">
        <v>3.8000000000000114</v>
      </c>
      <c r="D8" s="392">
        <v>9.1000000000000227</v>
      </c>
      <c r="E8" s="392">
        <v>7.1999999999999886</v>
      </c>
      <c r="F8" s="394">
        <v>10.699999999999989</v>
      </c>
      <c r="G8" s="392">
        <v>19.600000000000023</v>
      </c>
      <c r="H8" s="392">
        <v>21</v>
      </c>
      <c r="I8" s="392">
        <v>19.300000000000011</v>
      </c>
      <c r="J8" s="394">
        <v>18.699999999999989</v>
      </c>
      <c r="K8" s="391">
        <v>8.5</v>
      </c>
      <c r="L8" s="391">
        <v>20.699999999999989</v>
      </c>
      <c r="M8" s="392">
        <v>13.300000000000011</v>
      </c>
    </row>
    <row r="9" spans="2:13" x14ac:dyDescent="0.3">
      <c r="B9" s="44" t="s">
        <v>91</v>
      </c>
      <c r="C9" s="391">
        <v>3.4000000000000057</v>
      </c>
      <c r="D9" s="392">
        <v>6.3999999999999773</v>
      </c>
      <c r="E9" s="392">
        <v>-0.69999999999998863</v>
      </c>
      <c r="F9" s="392">
        <v>4.0999999999999943</v>
      </c>
      <c r="G9" s="393">
        <v>5.9000000000000057</v>
      </c>
      <c r="H9" s="392">
        <v>9.2999999999999829</v>
      </c>
      <c r="I9" s="392">
        <v>4.9000000000000057</v>
      </c>
      <c r="J9" s="394">
        <v>5.5999999999999943</v>
      </c>
      <c r="K9" s="392">
        <v>3.4000000000000057</v>
      </c>
      <c r="L9" s="391">
        <v>6.7999999999999829</v>
      </c>
      <c r="M9" s="392">
        <v>4</v>
      </c>
    </row>
    <row r="10" spans="2:13" x14ac:dyDescent="0.3">
      <c r="B10" s="144" t="s">
        <v>26</v>
      </c>
      <c r="C10" s="404"/>
      <c r="D10" s="405"/>
      <c r="E10" s="405"/>
      <c r="F10" s="405"/>
      <c r="G10" s="406"/>
      <c r="H10" s="405"/>
      <c r="I10" s="405"/>
      <c r="J10" s="407"/>
      <c r="K10" s="405"/>
      <c r="L10" s="404"/>
      <c r="M10" s="405"/>
    </row>
    <row r="11" spans="2:13" x14ac:dyDescent="0.3">
      <c r="B11" s="44" t="s">
        <v>14</v>
      </c>
      <c r="C11" s="378">
        <v>-16.899999999999977</v>
      </c>
      <c r="D11" s="379">
        <v>-23.800000000000011</v>
      </c>
      <c r="E11" s="379">
        <v>-35.200000000000017</v>
      </c>
      <c r="F11" s="379">
        <v>-27.199999999999989</v>
      </c>
      <c r="G11" s="380">
        <v>-32.199999999999989</v>
      </c>
      <c r="H11" s="379">
        <v>-29.400000000000006</v>
      </c>
      <c r="I11" s="379">
        <v>-32.300000000000011</v>
      </c>
      <c r="J11" s="381">
        <v>-33.800000000000011</v>
      </c>
      <c r="K11" s="379">
        <v>-25.5</v>
      </c>
      <c r="L11" s="378">
        <v>-31.800000000000011</v>
      </c>
      <c r="M11" s="379">
        <v>-27.599999999999966</v>
      </c>
    </row>
    <row r="12" spans="2:13" x14ac:dyDescent="0.3">
      <c r="B12" s="357" t="s">
        <v>15</v>
      </c>
      <c r="C12" s="378">
        <v>-1.9000000000000057</v>
      </c>
      <c r="D12" s="379">
        <v>-3.7000000000000171</v>
      </c>
      <c r="E12" s="379">
        <v>-10.300000000000011</v>
      </c>
      <c r="F12" s="381">
        <v>-7.0999999999999943</v>
      </c>
      <c r="G12" s="379">
        <v>-4.8000000000000114</v>
      </c>
      <c r="H12" s="379">
        <v>0.30000000000001137</v>
      </c>
      <c r="I12" s="379">
        <v>-9.9000000000000341</v>
      </c>
      <c r="J12" s="381">
        <v>-5.3999999999999773</v>
      </c>
      <c r="K12" s="381">
        <v>-5.0999999999999943</v>
      </c>
      <c r="L12" s="381">
        <v>-5</v>
      </c>
      <c r="M12" s="379">
        <v>-5</v>
      </c>
    </row>
    <row r="13" spans="2:13" x14ac:dyDescent="0.3">
      <c r="B13" s="357" t="s">
        <v>16</v>
      </c>
      <c r="C13" s="378">
        <v>-44.199999999999989</v>
      </c>
      <c r="D13" s="379">
        <v>-42.5</v>
      </c>
      <c r="E13" s="379">
        <v>-52.100000000000023</v>
      </c>
      <c r="F13" s="381">
        <v>-43.600000000000023</v>
      </c>
      <c r="G13" s="379">
        <v>-51.900000000000006</v>
      </c>
      <c r="H13" s="379">
        <v>-48.5</v>
      </c>
      <c r="I13" s="379">
        <v>-50.700000000000017</v>
      </c>
      <c r="J13" s="381">
        <v>-52.5</v>
      </c>
      <c r="K13" s="381">
        <v>-46.700000000000017</v>
      </c>
      <c r="L13" s="381">
        <v>-50.900000000000034</v>
      </c>
      <c r="M13" s="379">
        <v>-48.199999999999989</v>
      </c>
    </row>
    <row r="14" spans="2:13" x14ac:dyDescent="0.3">
      <c r="B14" s="44" t="s">
        <v>27</v>
      </c>
      <c r="C14" s="378">
        <v>14.5</v>
      </c>
      <c r="D14" s="379">
        <v>12.599999999999994</v>
      </c>
      <c r="E14" s="379">
        <v>11.800000000000011</v>
      </c>
      <c r="F14" s="379">
        <v>13.900000000000006</v>
      </c>
      <c r="G14" s="380">
        <v>5.9000000000000057</v>
      </c>
      <c r="H14" s="379">
        <v>15.600000000000023</v>
      </c>
      <c r="I14" s="379">
        <v>16.800000000000011</v>
      </c>
      <c r="J14" s="381">
        <v>6.5</v>
      </c>
      <c r="K14" s="379">
        <v>13.099999999999994</v>
      </c>
      <c r="L14" s="378">
        <v>11.900000000000006</v>
      </c>
      <c r="M14" s="379">
        <v>12.699999999999989</v>
      </c>
    </row>
    <row r="15" spans="2:13" ht="15" thickBot="1" x14ac:dyDescent="0.35">
      <c r="B15" s="90" t="s">
        <v>17</v>
      </c>
      <c r="C15" s="410">
        <v>23.799999999999983</v>
      </c>
      <c r="D15" s="411">
        <v>28.200000000000017</v>
      </c>
      <c r="E15" s="411">
        <v>16.199999999999989</v>
      </c>
      <c r="F15" s="411">
        <v>22.700000000000017</v>
      </c>
      <c r="G15" s="412">
        <v>27.699999999999989</v>
      </c>
      <c r="H15" s="411">
        <v>25.200000000000017</v>
      </c>
      <c r="I15" s="411">
        <v>28.5</v>
      </c>
      <c r="J15" s="413">
        <v>27.700000000000017</v>
      </c>
      <c r="K15" s="411">
        <v>19.900000000000006</v>
      </c>
      <c r="L15" s="410">
        <v>28.300000000000011</v>
      </c>
      <c r="M15" s="411">
        <v>24.699999999999989</v>
      </c>
    </row>
    <row r="17" spans="2:2" x14ac:dyDescent="0.3">
      <c r="B17" s="3" t="s">
        <v>41</v>
      </c>
    </row>
    <row r="18" spans="2:2" x14ac:dyDescent="0.3">
      <c r="B18" s="3" t="s">
        <v>66</v>
      </c>
    </row>
    <row r="19" spans="2:2" x14ac:dyDescent="0.3">
      <c r="B19" s="3" t="s">
        <v>104</v>
      </c>
    </row>
    <row r="33" ht="26.4" customHeight="1" x14ac:dyDescent="0.3"/>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B8AC1-74EB-4745-A07C-2D9CE57961D5}">
  <dimension ref="B2:N19"/>
  <sheetViews>
    <sheetView showGridLines="0" zoomScale="60" zoomScaleNormal="60" workbookViewId="0">
      <selection activeCell="I36" sqref="I36"/>
    </sheetView>
  </sheetViews>
  <sheetFormatPr baseColWidth="10" defaultRowHeight="14.4" x14ac:dyDescent="0.3"/>
  <cols>
    <col min="2" max="2" width="32" customWidth="1"/>
    <col min="3" max="3" width="6.88671875" customWidth="1"/>
    <col min="4" max="4" width="8.88671875" customWidth="1"/>
    <col min="5" max="5" width="9.6640625" customWidth="1"/>
    <col min="6" max="6" width="8.88671875" customWidth="1"/>
    <col min="7" max="7" width="9.109375" customWidth="1"/>
    <col min="8" max="8" width="7.6640625" customWidth="1"/>
    <col min="9" max="9" width="8.5546875" customWidth="1"/>
    <col min="10" max="10" width="7.33203125" customWidth="1"/>
    <col min="11" max="11" width="7.6640625" customWidth="1"/>
    <col min="12" max="12" width="6.5546875" customWidth="1"/>
    <col min="13" max="13" width="8.44140625" customWidth="1"/>
  </cols>
  <sheetData>
    <row r="2" spans="2:14" x14ac:dyDescent="0.3">
      <c r="B2" s="12" t="s">
        <v>67</v>
      </c>
      <c r="C2" s="2"/>
      <c r="D2" s="2"/>
      <c r="E2" s="2"/>
      <c r="F2" s="2"/>
      <c r="G2" s="2"/>
      <c r="H2" s="2"/>
      <c r="I2" s="2"/>
      <c r="J2" s="2"/>
      <c r="K2" s="2"/>
      <c r="L2" s="2"/>
      <c r="M2" s="2"/>
      <c r="N2" s="2"/>
    </row>
    <row r="3" spans="2:14" ht="15" thickBot="1" x14ac:dyDescent="0.35">
      <c r="B3" s="2"/>
      <c r="C3" s="2"/>
      <c r="D3" s="2"/>
      <c r="E3" s="2"/>
      <c r="F3" s="2"/>
      <c r="G3" s="2"/>
      <c r="H3" s="2"/>
      <c r="I3" s="2"/>
      <c r="J3" s="2"/>
      <c r="K3" s="2"/>
      <c r="L3" s="2"/>
      <c r="M3" s="2"/>
      <c r="N3" s="2"/>
    </row>
    <row r="4" spans="2:14" ht="24.6" thickBot="1" x14ac:dyDescent="0.35">
      <c r="B4" s="211"/>
      <c r="C4" s="194" t="s">
        <v>0</v>
      </c>
      <c r="D4" s="196" t="s">
        <v>1</v>
      </c>
      <c r="E4" s="196" t="s">
        <v>2</v>
      </c>
      <c r="F4" s="196" t="s">
        <v>3</v>
      </c>
      <c r="G4" s="195" t="s">
        <v>4</v>
      </c>
      <c r="H4" s="196" t="s">
        <v>5</v>
      </c>
      <c r="I4" s="196" t="s">
        <v>6</v>
      </c>
      <c r="J4" s="197" t="s">
        <v>7</v>
      </c>
      <c r="K4" s="198" t="s">
        <v>8</v>
      </c>
      <c r="L4" s="194" t="s">
        <v>9</v>
      </c>
      <c r="M4" s="328" t="s">
        <v>92</v>
      </c>
      <c r="N4" s="2"/>
    </row>
    <row r="5" spans="2:14" ht="32.25" customHeight="1" x14ac:dyDescent="0.3">
      <c r="B5" s="189" t="s">
        <v>64</v>
      </c>
      <c r="C5" s="414">
        <v>-13.900000000000006</v>
      </c>
      <c r="D5" s="415">
        <v>-20.199999999999989</v>
      </c>
      <c r="E5" s="415">
        <v>-28.5</v>
      </c>
      <c r="F5" s="415">
        <v>-22</v>
      </c>
      <c r="G5" s="416">
        <v>-22.200000000000017</v>
      </c>
      <c r="H5" s="415">
        <v>-22.599999999999994</v>
      </c>
      <c r="I5" s="415">
        <v>-24.099999999999994</v>
      </c>
      <c r="J5" s="417">
        <v>-25.100000000000023</v>
      </c>
      <c r="K5" s="415">
        <v>-21</v>
      </c>
      <c r="L5" s="416">
        <v>-23.400000000000006</v>
      </c>
      <c r="M5" s="418">
        <v>-21.800000000000011</v>
      </c>
      <c r="N5" s="2"/>
    </row>
    <row r="6" spans="2:14" x14ac:dyDescent="0.3">
      <c r="B6" s="142" t="s">
        <v>20</v>
      </c>
      <c r="C6" s="419"/>
      <c r="D6" s="420"/>
      <c r="E6" s="420"/>
      <c r="F6" s="420"/>
      <c r="G6" s="421"/>
      <c r="H6" s="420"/>
      <c r="I6" s="420"/>
      <c r="J6" s="422"/>
      <c r="K6" s="420"/>
      <c r="L6" s="419"/>
      <c r="M6" s="423"/>
      <c r="N6" s="2"/>
    </row>
    <row r="7" spans="2:14" x14ac:dyDescent="0.3">
      <c r="B7" s="13" t="s">
        <v>21</v>
      </c>
      <c r="C7" s="424">
        <v>-3</v>
      </c>
      <c r="D7" s="425">
        <v>-5.5999999999999943</v>
      </c>
      <c r="E7" s="425">
        <v>-14</v>
      </c>
      <c r="F7" s="425">
        <v>-7.0999999999999943</v>
      </c>
      <c r="G7" s="426">
        <v>-9.2000000000000171</v>
      </c>
      <c r="H7" s="425">
        <v>-5.5</v>
      </c>
      <c r="I7" s="425">
        <v>-9</v>
      </c>
      <c r="J7" s="427">
        <v>-11.699999999999989</v>
      </c>
      <c r="K7" s="425">
        <v>-6.5</v>
      </c>
      <c r="L7" s="424">
        <v>-8.5999999999999943</v>
      </c>
      <c r="M7" s="425">
        <v>-7.1000000000000227</v>
      </c>
      <c r="N7" s="2"/>
    </row>
    <row r="8" spans="2:14" x14ac:dyDescent="0.3">
      <c r="B8" s="13" t="s">
        <v>22</v>
      </c>
      <c r="C8" s="424">
        <v>-39.199999999999989</v>
      </c>
      <c r="D8" s="425">
        <v>-35.300000000000011</v>
      </c>
      <c r="E8" s="425">
        <v>-38.5</v>
      </c>
      <c r="F8" s="425">
        <v>-32.699999999999989</v>
      </c>
      <c r="G8" s="426">
        <v>-32.399999999999977</v>
      </c>
      <c r="H8" s="425">
        <v>-34.799999999999955</v>
      </c>
      <c r="I8" s="425">
        <v>-33.800000000000011</v>
      </c>
      <c r="J8" s="427">
        <v>-36.199999999999989</v>
      </c>
      <c r="K8" s="425">
        <v>-36.599999999999966</v>
      </c>
      <c r="L8" s="424">
        <v>-33.900000000000034</v>
      </c>
      <c r="M8" s="425">
        <v>-35.600000000000023</v>
      </c>
      <c r="N8" s="2"/>
    </row>
    <row r="9" spans="2:14" x14ac:dyDescent="0.3">
      <c r="B9" s="28" t="s">
        <v>23</v>
      </c>
      <c r="C9" s="424">
        <v>-8.6999999999999886</v>
      </c>
      <c r="D9" s="425">
        <v>-10.300000000000011</v>
      </c>
      <c r="E9" s="425">
        <v>-21.800000000000011</v>
      </c>
      <c r="F9" s="425">
        <v>-10.400000000000006</v>
      </c>
      <c r="G9" s="426">
        <v>-12.699999999999989</v>
      </c>
      <c r="H9" s="425">
        <v>-12.5</v>
      </c>
      <c r="I9" s="425">
        <v>-3.5999999999999943</v>
      </c>
      <c r="J9" s="427">
        <v>-18</v>
      </c>
      <c r="K9" s="425">
        <v>-13.799999999999983</v>
      </c>
      <c r="L9" s="424">
        <v>-11.400000000000006</v>
      </c>
      <c r="M9" s="425">
        <v>-13</v>
      </c>
      <c r="N9" s="2"/>
    </row>
    <row r="10" spans="2:14" x14ac:dyDescent="0.3">
      <c r="B10" s="284" t="s">
        <v>24</v>
      </c>
      <c r="C10" s="428">
        <v>-46.699999999999989</v>
      </c>
      <c r="D10" s="429">
        <v>-38.599999999999994</v>
      </c>
      <c r="E10" s="429">
        <v>-31.800000000000011</v>
      </c>
      <c r="F10" s="429">
        <v>-32.100000000000023</v>
      </c>
      <c r="G10" s="430">
        <v>-24.700000000000017</v>
      </c>
      <c r="H10" s="429">
        <v>-36</v>
      </c>
      <c r="I10" s="429">
        <v>-30.599999999999966</v>
      </c>
      <c r="J10" s="431">
        <v>-24.699999999999989</v>
      </c>
      <c r="K10" s="429">
        <v>-34.800000000000011</v>
      </c>
      <c r="L10" s="428">
        <v>-28.399999999999977</v>
      </c>
      <c r="M10" s="429">
        <v>-32.100000000000023</v>
      </c>
      <c r="N10" s="2"/>
    </row>
    <row r="11" spans="2:14" x14ac:dyDescent="0.3">
      <c r="B11" s="142" t="s">
        <v>25</v>
      </c>
      <c r="C11" s="432"/>
      <c r="D11" s="433"/>
      <c r="E11" s="433"/>
      <c r="F11" s="433"/>
      <c r="G11" s="434"/>
      <c r="H11" s="433"/>
      <c r="I11" s="433"/>
      <c r="J11" s="435"/>
      <c r="K11" s="433"/>
      <c r="L11" s="432"/>
      <c r="M11" s="433"/>
      <c r="N11" s="2"/>
    </row>
    <row r="12" spans="2:14" x14ac:dyDescent="0.3">
      <c r="B12" s="28" t="s">
        <v>51</v>
      </c>
      <c r="C12" s="424">
        <v>-34</v>
      </c>
      <c r="D12" s="425">
        <v>-44</v>
      </c>
      <c r="E12" s="425">
        <v>-44</v>
      </c>
      <c r="F12" s="425">
        <v>-43.200000000000045</v>
      </c>
      <c r="G12" s="426">
        <v>-45.899999999999977</v>
      </c>
      <c r="H12" s="425">
        <v>-46.5</v>
      </c>
      <c r="I12" s="425">
        <v>-47.300000000000011</v>
      </c>
      <c r="J12" s="427">
        <v>-45.900000000000034</v>
      </c>
      <c r="K12" s="425">
        <v>-41</v>
      </c>
      <c r="L12" s="424">
        <v>-46.400000000000034</v>
      </c>
      <c r="M12" s="425">
        <v>-42.800000000000011</v>
      </c>
      <c r="N12" s="2"/>
    </row>
    <row r="13" spans="2:14" x14ac:dyDescent="0.3">
      <c r="B13" s="28" t="s">
        <v>52</v>
      </c>
      <c r="C13" s="424">
        <v>-8</v>
      </c>
      <c r="D13" s="425">
        <v>-8</v>
      </c>
      <c r="E13" s="425">
        <v>-22.300000000000011</v>
      </c>
      <c r="F13" s="425">
        <v>-15</v>
      </c>
      <c r="G13" s="426">
        <v>-13.099999999999994</v>
      </c>
      <c r="H13" s="425">
        <v>-15.599999999999994</v>
      </c>
      <c r="I13" s="425">
        <v>-15.599999999999994</v>
      </c>
      <c r="J13" s="427">
        <v>-17.400000000000006</v>
      </c>
      <c r="K13" s="425">
        <v>-13.600000000000023</v>
      </c>
      <c r="L13" s="424">
        <v>-15.300000000000011</v>
      </c>
      <c r="M13" s="425">
        <v>-14.199999999999989</v>
      </c>
      <c r="N13" s="2"/>
    </row>
    <row r="14" spans="2:14" ht="15" thickBot="1" x14ac:dyDescent="0.35">
      <c r="B14" s="113" t="s">
        <v>53</v>
      </c>
      <c r="C14" s="436">
        <v>0.59999999999999432</v>
      </c>
      <c r="D14" s="437">
        <v>-6.4000000000000057</v>
      </c>
      <c r="E14" s="437">
        <v>-12.199999999999989</v>
      </c>
      <c r="F14" s="437">
        <v>-6</v>
      </c>
      <c r="G14" s="438">
        <v>-7.8000000000000114</v>
      </c>
      <c r="H14" s="437">
        <v>-5.3999999999999773</v>
      </c>
      <c r="I14" s="437">
        <v>-7.5</v>
      </c>
      <c r="J14" s="439">
        <v>-12.100000000000023</v>
      </c>
      <c r="K14" s="437">
        <v>-4.0999999999999943</v>
      </c>
      <c r="L14" s="436">
        <v>-7.6999999999999886</v>
      </c>
      <c r="M14" s="437">
        <v>-5.1999999999999886</v>
      </c>
      <c r="N14" s="2"/>
    </row>
    <row r="16" spans="2:14" x14ac:dyDescent="0.3">
      <c r="B16" s="3" t="s">
        <v>41</v>
      </c>
    </row>
    <row r="17" spans="2:2" x14ac:dyDescent="0.3">
      <c r="B17" s="3" t="s">
        <v>66</v>
      </c>
    </row>
    <row r="18" spans="2:2" s="2" customFormat="1" x14ac:dyDescent="0.3">
      <c r="B18" s="3" t="s">
        <v>105</v>
      </c>
    </row>
    <row r="19" spans="2:2" x14ac:dyDescent="0.3">
      <c r="B19" s="43"/>
    </row>
  </sheetData>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4BF84-AD68-4544-BE5C-0C3B05F03FC4}">
  <dimension ref="B2:M34"/>
  <sheetViews>
    <sheetView showGridLines="0" zoomScale="70" zoomScaleNormal="70" workbookViewId="0">
      <selection activeCell="P16" sqref="P16"/>
    </sheetView>
  </sheetViews>
  <sheetFormatPr baseColWidth="10" defaultRowHeight="14.4" x14ac:dyDescent="0.3"/>
  <cols>
    <col min="2" max="2" width="33.44140625" customWidth="1"/>
    <col min="3" max="3" width="7.88671875" customWidth="1"/>
    <col min="4" max="4" width="9.33203125" customWidth="1"/>
    <col min="5" max="5" width="9.88671875" customWidth="1"/>
    <col min="6" max="6" width="8.5546875" customWidth="1"/>
    <col min="7" max="7" width="10" customWidth="1"/>
    <col min="8" max="8" width="8.5546875" customWidth="1"/>
    <col min="9" max="9" width="9" customWidth="1"/>
    <col min="10" max="11" width="7.5546875" customWidth="1"/>
    <col min="12" max="12" width="8" customWidth="1"/>
    <col min="13" max="13" width="8.109375" customWidth="1"/>
  </cols>
  <sheetData>
    <row r="2" spans="2:13" x14ac:dyDescent="0.3">
      <c r="B2" s="12" t="s">
        <v>70</v>
      </c>
    </row>
    <row r="3" spans="2:13" ht="15" thickBot="1" x14ac:dyDescent="0.35"/>
    <row r="4" spans="2:13" ht="24.6" thickBot="1" x14ac:dyDescent="0.35">
      <c r="B4" s="211"/>
      <c r="C4" s="194" t="s">
        <v>0</v>
      </c>
      <c r="D4" s="196" t="s">
        <v>1</v>
      </c>
      <c r="E4" s="196" t="s">
        <v>2</v>
      </c>
      <c r="F4" s="196" t="s">
        <v>3</v>
      </c>
      <c r="G4" s="195" t="s">
        <v>4</v>
      </c>
      <c r="H4" s="196" t="s">
        <v>5</v>
      </c>
      <c r="I4" s="196" t="s">
        <v>6</v>
      </c>
      <c r="J4" s="197" t="s">
        <v>7</v>
      </c>
      <c r="K4" s="198" t="s">
        <v>8</v>
      </c>
      <c r="L4" s="194" t="s">
        <v>9</v>
      </c>
      <c r="M4" s="328" t="s">
        <v>92</v>
      </c>
    </row>
    <row r="5" spans="2:13" ht="36.6" x14ac:dyDescent="0.3">
      <c r="B5" s="5" t="s">
        <v>68</v>
      </c>
      <c r="C5" s="440">
        <v>5.9092415000000003</v>
      </c>
      <c r="D5" s="441">
        <v>3.0591611999999984</v>
      </c>
      <c r="E5" s="441">
        <v>1.1889074999999991</v>
      </c>
      <c r="F5" s="441">
        <v>2.6006931000000009</v>
      </c>
      <c r="G5" s="442">
        <v>1.4370791999999994</v>
      </c>
      <c r="H5" s="441">
        <v>1.232036100000002</v>
      </c>
      <c r="I5" s="441">
        <v>1.6201667999999998</v>
      </c>
      <c r="J5" s="443">
        <v>1.2217666999999963</v>
      </c>
      <c r="K5" s="441">
        <v>2.6036092999999951</v>
      </c>
      <c r="L5" s="440">
        <v>1.4091702999999995</v>
      </c>
      <c r="M5" s="441">
        <v>2.0603707</v>
      </c>
    </row>
    <row r="6" spans="2:13" x14ac:dyDescent="0.3">
      <c r="B6" s="219" t="s">
        <v>33</v>
      </c>
      <c r="C6" s="444"/>
      <c r="D6" s="445"/>
      <c r="E6" s="445"/>
      <c r="F6" s="445"/>
      <c r="G6" s="446"/>
      <c r="H6" s="445"/>
      <c r="I6" s="445"/>
      <c r="J6" s="447"/>
      <c r="K6" s="445"/>
      <c r="L6" s="444"/>
      <c r="M6" s="445"/>
    </row>
    <row r="7" spans="2:13" x14ac:dyDescent="0.3">
      <c r="B7" s="119" t="s">
        <v>89</v>
      </c>
      <c r="C7" s="391">
        <v>1.6532803999999999</v>
      </c>
      <c r="D7" s="392">
        <v>1.4087007999999983</v>
      </c>
      <c r="E7" s="392">
        <v>1.0634793999999985</v>
      </c>
      <c r="F7" s="392">
        <v>1.4874668999999976</v>
      </c>
      <c r="G7" s="393">
        <v>0.8796931999999984</v>
      </c>
      <c r="H7" s="392">
        <v>0.94930970000000059</v>
      </c>
      <c r="I7" s="392">
        <v>0.95218769999999964</v>
      </c>
      <c r="J7" s="394">
        <v>1.000002600000002</v>
      </c>
      <c r="K7" s="392">
        <v>1.3508416000000025</v>
      </c>
      <c r="L7" s="391">
        <v>0.94680749999999847</v>
      </c>
      <c r="M7" s="392">
        <v>1.2008749999999999</v>
      </c>
    </row>
    <row r="8" spans="2:13" x14ac:dyDescent="0.3">
      <c r="B8" s="365" t="s">
        <v>90</v>
      </c>
      <c r="C8" s="391">
        <v>0.41748529999999562</v>
      </c>
      <c r="D8" s="392">
        <v>0.20312570000000107</v>
      </c>
      <c r="E8" s="392">
        <v>-0.82421750000000316</v>
      </c>
      <c r="F8" s="394">
        <v>0.73555710000000118</v>
      </c>
      <c r="G8" s="392">
        <v>1.783988199999996</v>
      </c>
      <c r="H8" s="392">
        <v>1.2980195000000023</v>
      </c>
      <c r="I8" s="392">
        <v>1.1172035000000022</v>
      </c>
      <c r="J8" s="394">
        <v>0.63979649999999566</v>
      </c>
      <c r="K8" s="391">
        <v>0.19159640000000167</v>
      </c>
      <c r="L8" s="391">
        <v>1.2254926999999967</v>
      </c>
      <c r="M8" s="392">
        <v>0.61105209999999488</v>
      </c>
    </row>
    <row r="9" spans="2:13" x14ac:dyDescent="0.3">
      <c r="B9" s="370" t="s">
        <v>91</v>
      </c>
      <c r="C9" s="448">
        <v>16.0853489</v>
      </c>
      <c r="D9" s="449">
        <v>20.900866399999998</v>
      </c>
      <c r="E9" s="449">
        <v>4.6892548999999946</v>
      </c>
      <c r="F9" s="450">
        <v>11.383777300000006</v>
      </c>
      <c r="G9" s="449">
        <v>5.850861799999997</v>
      </c>
      <c r="H9" s="449">
        <v>8.8451101999999935</v>
      </c>
      <c r="I9" s="449">
        <v>8.6985238999999979</v>
      </c>
      <c r="J9" s="450">
        <v>9.5036082000000022</v>
      </c>
      <c r="K9" s="448">
        <v>14.667775799999987</v>
      </c>
      <c r="L9" s="448">
        <v>8.3630488000000014</v>
      </c>
      <c r="M9" s="449">
        <v>12.908451200000002</v>
      </c>
    </row>
    <row r="10" spans="2:13" x14ac:dyDescent="0.3">
      <c r="B10" s="371" t="s">
        <v>12</v>
      </c>
      <c r="C10" s="451"/>
      <c r="D10" s="452"/>
      <c r="E10" s="452"/>
      <c r="F10" s="453"/>
      <c r="G10" s="452"/>
      <c r="H10" s="452"/>
      <c r="I10" s="452"/>
      <c r="J10" s="453"/>
      <c r="K10" s="451"/>
      <c r="L10" s="451"/>
      <c r="M10" s="452"/>
    </row>
    <row r="11" spans="2:13" x14ac:dyDescent="0.3">
      <c r="B11" s="365" t="s">
        <v>34</v>
      </c>
      <c r="C11" s="391">
        <v>20.175247400000003</v>
      </c>
      <c r="D11" s="392">
        <v>14.781216899999997</v>
      </c>
      <c r="E11" s="392">
        <v>1.9285522999999998</v>
      </c>
      <c r="F11" s="394">
        <v>6.7965934000000061</v>
      </c>
      <c r="G11" s="392">
        <v>1.7396683999999993</v>
      </c>
      <c r="H11" s="392">
        <v>4.3618998000000033</v>
      </c>
      <c r="I11" s="392">
        <v>3.7002577000000016</v>
      </c>
      <c r="J11" s="394">
        <v>3.0039676999999969</v>
      </c>
      <c r="K11" s="391">
        <v>9.0117750999999942</v>
      </c>
      <c r="L11" s="391">
        <v>3.0100246000000013</v>
      </c>
      <c r="M11" s="392">
        <v>6.369829100000004</v>
      </c>
    </row>
    <row r="12" spans="2:13" x14ac:dyDescent="0.3">
      <c r="B12" s="365" t="s">
        <v>35</v>
      </c>
      <c r="C12" s="391">
        <v>1.2478802999999985</v>
      </c>
      <c r="D12" s="392">
        <v>1.071866</v>
      </c>
      <c r="E12" s="392">
        <v>0.91358460000000008</v>
      </c>
      <c r="F12" s="394">
        <v>1.4065736999999991</v>
      </c>
      <c r="G12" s="392">
        <v>0.84559660000000036</v>
      </c>
      <c r="H12" s="392">
        <v>0.81066399999999916</v>
      </c>
      <c r="I12" s="392">
        <v>0.80997219999999714</v>
      </c>
      <c r="J12" s="394">
        <v>0.94020109999999946</v>
      </c>
      <c r="K12" s="391">
        <v>1.1314220000000006</v>
      </c>
      <c r="L12" s="391">
        <v>0.84972880000000117</v>
      </c>
      <c r="M12" s="392">
        <v>1.0302295999999984</v>
      </c>
    </row>
    <row r="13" spans="2:13" ht="15" thickBot="1" x14ac:dyDescent="0.35">
      <c r="B13" s="113" t="s">
        <v>17</v>
      </c>
      <c r="C13" s="395">
        <v>9.6843562999999975</v>
      </c>
      <c r="D13" s="396">
        <v>3.464209799999999</v>
      </c>
      <c r="E13" s="396">
        <v>1.9620504000000025</v>
      </c>
      <c r="F13" s="398">
        <v>2.6515668999999988</v>
      </c>
      <c r="G13" s="396">
        <v>-4.0360812999999993</v>
      </c>
      <c r="H13" s="396">
        <v>1.9859685999999996</v>
      </c>
      <c r="I13" s="396">
        <v>1.6648274000000001</v>
      </c>
      <c r="J13" s="398">
        <v>2.3331355999999985</v>
      </c>
      <c r="K13" s="395">
        <v>2.455553100000003</v>
      </c>
      <c r="L13" s="395">
        <v>2.2315690999999944</v>
      </c>
      <c r="M13" s="396">
        <v>2.5444227999999995</v>
      </c>
    </row>
    <row r="14" spans="2:13" ht="36.6" x14ac:dyDescent="0.3">
      <c r="B14" s="367" t="s">
        <v>69</v>
      </c>
      <c r="C14" s="440">
        <v>5.4017534000000005</v>
      </c>
      <c r="D14" s="441">
        <v>3.9580303000000008</v>
      </c>
      <c r="E14" s="441">
        <v>3.5001157999999997</v>
      </c>
      <c r="F14" s="443">
        <v>3.5245542000000007</v>
      </c>
      <c r="G14" s="441">
        <v>2.4901784000000013</v>
      </c>
      <c r="H14" s="441">
        <v>2.7473200999999996</v>
      </c>
      <c r="I14" s="441">
        <v>2.829285800000001</v>
      </c>
      <c r="J14" s="443">
        <v>2.8382538000000004</v>
      </c>
      <c r="K14" s="440">
        <v>3.7850416000000031</v>
      </c>
      <c r="L14" s="440">
        <v>2.7285201999999984</v>
      </c>
      <c r="M14" s="441">
        <v>3.3206972999999991</v>
      </c>
    </row>
    <row r="15" spans="2:13" x14ac:dyDescent="0.3">
      <c r="B15" s="371" t="s">
        <v>33</v>
      </c>
      <c r="C15" s="444"/>
      <c r="D15" s="445"/>
      <c r="E15" s="445"/>
      <c r="F15" s="447"/>
      <c r="G15" s="445"/>
      <c r="H15" s="445"/>
      <c r="I15" s="445"/>
      <c r="J15" s="447"/>
      <c r="K15" s="444"/>
      <c r="L15" s="444"/>
      <c r="M15" s="445"/>
    </row>
    <row r="16" spans="2:13" x14ac:dyDescent="0.3">
      <c r="B16" s="365" t="s">
        <v>89</v>
      </c>
      <c r="C16" s="391">
        <v>5.8582858000000009</v>
      </c>
      <c r="D16" s="392">
        <v>4.9816760999999996</v>
      </c>
      <c r="E16" s="392">
        <v>5.2808645999999992</v>
      </c>
      <c r="F16" s="394">
        <v>5.0265840000000015</v>
      </c>
      <c r="G16" s="392">
        <v>4.8546325999999986</v>
      </c>
      <c r="H16" s="392">
        <v>4.5070587000000017</v>
      </c>
      <c r="I16" s="392">
        <v>4.6169510999999996</v>
      </c>
      <c r="J16" s="394">
        <v>4.7000759000000016</v>
      </c>
      <c r="K16" s="391">
        <v>5.269797800000001</v>
      </c>
      <c r="L16" s="391">
        <v>4.6703163000000014</v>
      </c>
      <c r="M16" s="392">
        <v>5.0179555999999987</v>
      </c>
    </row>
    <row r="17" spans="2:13" x14ac:dyDescent="0.3">
      <c r="B17" s="365" t="s">
        <v>90</v>
      </c>
      <c r="C17" s="391">
        <v>0.77642460000000213</v>
      </c>
      <c r="D17" s="392">
        <v>-5.213499999999982E-3</v>
      </c>
      <c r="E17" s="392">
        <v>0.18391280000000165</v>
      </c>
      <c r="F17" s="394">
        <v>0.72029540000000125</v>
      </c>
      <c r="G17" s="392">
        <v>0.35428019999999805</v>
      </c>
      <c r="H17" s="392">
        <v>-0.3706099000000016</v>
      </c>
      <c r="I17" s="392">
        <v>0.10579250000000329</v>
      </c>
      <c r="J17" s="394">
        <v>0.26404380000000316</v>
      </c>
      <c r="K17" s="391">
        <v>0.44097419999999943</v>
      </c>
      <c r="L17" s="391">
        <v>0.17297699999999949</v>
      </c>
      <c r="M17" s="392">
        <v>0.32238609999999923</v>
      </c>
    </row>
    <row r="18" spans="2:13" x14ac:dyDescent="0.3">
      <c r="B18" s="370" t="s">
        <v>91</v>
      </c>
      <c r="C18" s="448">
        <v>14.048647000000003</v>
      </c>
      <c r="D18" s="449">
        <v>12.971194499999996</v>
      </c>
      <c r="E18" s="449">
        <v>4.7256152</v>
      </c>
      <c r="F18" s="450">
        <v>7.2185448999999977</v>
      </c>
      <c r="G18" s="449">
        <v>4.3041128999999998</v>
      </c>
      <c r="H18" s="449">
        <v>5.6134820999999988</v>
      </c>
      <c r="I18" s="449">
        <v>5.917243599999999</v>
      </c>
      <c r="J18" s="450">
        <v>6.0411960999999934</v>
      </c>
      <c r="K18" s="448">
        <v>9.7864104000000012</v>
      </c>
      <c r="L18" s="448">
        <v>5.6503379999999979</v>
      </c>
      <c r="M18" s="449">
        <v>8.5213067000000038</v>
      </c>
    </row>
    <row r="19" spans="2:13" x14ac:dyDescent="0.3">
      <c r="B19" s="371" t="s">
        <v>12</v>
      </c>
      <c r="C19" s="451"/>
      <c r="D19" s="452"/>
      <c r="E19" s="452"/>
      <c r="F19" s="453"/>
      <c r="G19" s="452"/>
      <c r="H19" s="452"/>
      <c r="I19" s="452"/>
      <c r="J19" s="453"/>
      <c r="K19" s="451"/>
      <c r="L19" s="451"/>
      <c r="M19" s="452"/>
    </row>
    <row r="20" spans="2:13" x14ac:dyDescent="0.3">
      <c r="B20" s="365" t="s">
        <v>34</v>
      </c>
      <c r="C20" s="391">
        <v>12.956398700000001</v>
      </c>
      <c r="D20" s="392">
        <v>9.465360000000004</v>
      </c>
      <c r="E20" s="392">
        <v>2.8923098999999972</v>
      </c>
      <c r="F20" s="394">
        <v>4.8805777999999975</v>
      </c>
      <c r="G20" s="392">
        <v>1.0369600999999982</v>
      </c>
      <c r="H20" s="392">
        <v>2.4331367999999962</v>
      </c>
      <c r="I20" s="392">
        <v>2.9175533000000016</v>
      </c>
      <c r="J20" s="394">
        <v>2.414955599999999</v>
      </c>
      <c r="K20" s="391">
        <v>6.3292037999999948</v>
      </c>
      <c r="L20" s="391">
        <v>2.094468599999999</v>
      </c>
      <c r="M20" s="392">
        <v>4.545396800000006</v>
      </c>
    </row>
    <row r="21" spans="2:13" x14ac:dyDescent="0.3">
      <c r="B21" s="365" t="s">
        <v>35</v>
      </c>
      <c r="C21" s="391">
        <v>5.2248217999999991</v>
      </c>
      <c r="D21" s="392">
        <v>4.6701022999999999</v>
      </c>
      <c r="E21" s="392">
        <v>5.3425169000000015</v>
      </c>
      <c r="F21" s="394">
        <v>4.8946207999999984</v>
      </c>
      <c r="G21" s="392">
        <v>5.2614537999999982</v>
      </c>
      <c r="H21" s="392">
        <v>4.5028442000000002</v>
      </c>
      <c r="I21" s="392">
        <v>4.6703287000000007</v>
      </c>
      <c r="J21" s="394">
        <v>4.8317906000000015</v>
      </c>
      <c r="K21" s="391">
        <v>5.0868626999999993</v>
      </c>
      <c r="L21" s="391">
        <v>4.8179861999999982</v>
      </c>
      <c r="M21" s="392">
        <v>4.9761685999999994</v>
      </c>
    </row>
    <row r="22" spans="2:13" ht="15" thickBot="1" x14ac:dyDescent="0.35">
      <c r="B22" s="113" t="s">
        <v>17</v>
      </c>
      <c r="C22" s="395">
        <v>3.060842000000001</v>
      </c>
      <c r="D22" s="396">
        <v>1.7109564999999982</v>
      </c>
      <c r="E22" s="396">
        <v>0.80593440000000172</v>
      </c>
      <c r="F22" s="398">
        <v>0.80436030000000258</v>
      </c>
      <c r="G22" s="396">
        <v>0.51379110000000239</v>
      </c>
      <c r="H22" s="396">
        <v>0.70286749999999998</v>
      </c>
      <c r="I22" s="396">
        <v>0.31118929999999878</v>
      </c>
      <c r="J22" s="398">
        <v>-4.1563100000001185E-2</v>
      </c>
      <c r="K22" s="395">
        <v>0.87369599999999892</v>
      </c>
      <c r="L22" s="395">
        <v>0.35305980000000048</v>
      </c>
      <c r="M22" s="396">
        <v>0.63966359999999867</v>
      </c>
    </row>
    <row r="24" spans="2:13" x14ac:dyDescent="0.3">
      <c r="B24" s="126" t="s">
        <v>42</v>
      </c>
    </row>
    <row r="25" spans="2:13" x14ac:dyDescent="0.3">
      <c r="B25" s="177" t="s">
        <v>55</v>
      </c>
    </row>
    <row r="26" spans="2:13" x14ac:dyDescent="0.3">
      <c r="B26" s="126" t="s">
        <v>82</v>
      </c>
    </row>
    <row r="27" spans="2:13" s="2" customFormat="1" x14ac:dyDescent="0.3">
      <c r="B27" s="126"/>
    </row>
    <row r="28" spans="2:13" s="2" customFormat="1" x14ac:dyDescent="0.3">
      <c r="B28" s="126"/>
    </row>
    <row r="29" spans="2:13" s="2" customFormat="1" x14ac:dyDescent="0.3">
      <c r="B29" s="126"/>
    </row>
    <row r="30" spans="2:13" s="2" customFormat="1" x14ac:dyDescent="0.3">
      <c r="B30" s="126"/>
    </row>
    <row r="31" spans="2:13" s="2" customFormat="1" x14ac:dyDescent="0.3">
      <c r="B31" s="126"/>
    </row>
    <row r="32" spans="2:13" s="2" customFormat="1" x14ac:dyDescent="0.3">
      <c r="B32" s="126"/>
    </row>
    <row r="33" spans="2:2" s="2" customFormat="1" x14ac:dyDescent="0.3">
      <c r="B33" s="126"/>
    </row>
    <row r="34" spans="2:2" s="2" customFormat="1" x14ac:dyDescent="0.3">
      <c r="B34" s="126"/>
    </row>
  </sheetData>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84A19-23C1-4EE6-B0CB-1E399A66C1A7}">
  <dimension ref="B2:T36"/>
  <sheetViews>
    <sheetView showGridLines="0" tabSelected="1" topLeftCell="A7" zoomScaleNormal="100" workbookViewId="0">
      <selection activeCell="M7" sqref="M7"/>
    </sheetView>
  </sheetViews>
  <sheetFormatPr baseColWidth="10" defaultRowHeight="14.4" x14ac:dyDescent="0.3"/>
  <cols>
    <col min="2" max="2" width="32" customWidth="1"/>
    <col min="3" max="3" width="8" customWidth="1"/>
    <col min="4" max="4" width="8.44140625" customWidth="1"/>
    <col min="5" max="5" width="11.44140625" customWidth="1"/>
    <col min="6" max="6" width="8.33203125" customWidth="1"/>
    <col min="7" max="7" width="9.109375" customWidth="1"/>
    <col min="8" max="9" width="8.33203125" customWidth="1"/>
    <col min="10" max="10" width="8.5546875" customWidth="1"/>
    <col min="11" max="11" width="7.5546875" customWidth="1"/>
    <col min="12" max="13" width="8" customWidth="1"/>
  </cols>
  <sheetData>
    <row r="2" spans="2:13" x14ac:dyDescent="0.3">
      <c r="B2" s="12" t="s">
        <v>72</v>
      </c>
    </row>
    <row r="3" spans="2:13" s="2" customFormat="1" ht="15" thickBot="1" x14ac:dyDescent="0.35">
      <c r="B3" s="12"/>
    </row>
    <row r="4" spans="2:13" ht="24.6" thickBot="1" x14ac:dyDescent="0.35">
      <c r="B4" s="211"/>
      <c r="C4" s="194" t="s">
        <v>0</v>
      </c>
      <c r="D4" s="196" t="s">
        <v>1</v>
      </c>
      <c r="E4" s="196" t="s">
        <v>2</v>
      </c>
      <c r="F4" s="196" t="s">
        <v>3</v>
      </c>
      <c r="G4" s="195" t="s">
        <v>4</v>
      </c>
      <c r="H4" s="196" t="s">
        <v>5</v>
      </c>
      <c r="I4" s="196" t="s">
        <v>6</v>
      </c>
      <c r="J4" s="197" t="s">
        <v>7</v>
      </c>
      <c r="K4" s="198" t="s">
        <v>8</v>
      </c>
      <c r="L4" s="194" t="s">
        <v>9</v>
      </c>
      <c r="M4" s="328" t="s">
        <v>92</v>
      </c>
    </row>
    <row r="5" spans="2:13" ht="36.6" x14ac:dyDescent="0.3">
      <c r="B5" s="5" t="s">
        <v>68</v>
      </c>
      <c r="C5" s="454">
        <v>5.9092415000000003</v>
      </c>
      <c r="D5" s="455">
        <v>3.0591611999999984</v>
      </c>
      <c r="E5" s="455">
        <v>1.1889074999999991</v>
      </c>
      <c r="F5" s="455">
        <v>2.6006931000000009</v>
      </c>
      <c r="G5" s="456">
        <v>1.4370791999999994</v>
      </c>
      <c r="H5" s="455">
        <v>1.232036100000002</v>
      </c>
      <c r="I5" s="455">
        <v>1.6201667999999998</v>
      </c>
      <c r="J5" s="457">
        <v>1.2217666999999963</v>
      </c>
      <c r="K5" s="455">
        <v>2.6036092999999951</v>
      </c>
      <c r="L5" s="454">
        <v>1.4091702999999995</v>
      </c>
      <c r="M5" s="455">
        <v>2.0603707</v>
      </c>
    </row>
    <row r="6" spans="2:13" x14ac:dyDescent="0.3">
      <c r="B6" s="219" t="s">
        <v>20</v>
      </c>
      <c r="C6" s="458"/>
      <c r="D6" s="459"/>
      <c r="E6" s="459"/>
      <c r="F6" s="459"/>
      <c r="G6" s="460"/>
      <c r="H6" s="459"/>
      <c r="I6" s="459"/>
      <c r="J6" s="461"/>
      <c r="K6" s="459"/>
      <c r="L6" s="458"/>
      <c r="M6" s="459"/>
    </row>
    <row r="7" spans="2:13" x14ac:dyDescent="0.3">
      <c r="B7" s="220" t="s">
        <v>21</v>
      </c>
      <c r="C7" s="462">
        <v>11.092423100000005</v>
      </c>
      <c r="D7" s="463">
        <v>8.5559944999999971</v>
      </c>
      <c r="E7" s="463">
        <v>3.3008594999999943</v>
      </c>
      <c r="F7" s="463">
        <v>6.2750251000000006</v>
      </c>
      <c r="G7" s="464">
        <v>3.0824521999999988</v>
      </c>
      <c r="H7" s="463">
        <v>2.7778728000000044</v>
      </c>
      <c r="I7" s="463">
        <v>4.2358738000000002</v>
      </c>
      <c r="J7" s="465">
        <v>4.0370152000000061</v>
      </c>
      <c r="K7" s="463">
        <v>6.9337359000000021</v>
      </c>
      <c r="L7" s="462">
        <v>3.5392529999999951</v>
      </c>
      <c r="M7" s="463">
        <v>5.7829050000000066</v>
      </c>
    </row>
    <row r="8" spans="2:13" x14ac:dyDescent="0.3">
      <c r="B8" s="220" t="s">
        <v>22</v>
      </c>
      <c r="C8" s="462">
        <v>-0.40422849999999499</v>
      </c>
      <c r="D8" s="463">
        <v>-0.32187410000000227</v>
      </c>
      <c r="E8" s="463">
        <v>-0.77219500000000352</v>
      </c>
      <c r="F8" s="463">
        <v>7.7590000000000714E-3</v>
      </c>
      <c r="G8" s="464">
        <v>-0.56664920000000052</v>
      </c>
      <c r="H8" s="463">
        <v>-0.65437319999999488</v>
      </c>
      <c r="I8" s="463">
        <v>-0.75261509999999987</v>
      </c>
      <c r="J8" s="465">
        <v>-0.87787919999999531</v>
      </c>
      <c r="K8" s="463">
        <v>-0.45370950000000221</v>
      </c>
      <c r="L8" s="462">
        <v>-0.67926020000000165</v>
      </c>
      <c r="M8" s="463">
        <v>-0.55624170000000106</v>
      </c>
    </row>
    <row r="9" spans="2:13" x14ac:dyDescent="0.3">
      <c r="B9" s="221" t="s">
        <v>23</v>
      </c>
      <c r="C9" s="462">
        <v>7.5796960000000055</v>
      </c>
      <c r="D9" s="463">
        <v>3.7710471999999982</v>
      </c>
      <c r="E9" s="463">
        <v>0.53059559999999806</v>
      </c>
      <c r="F9" s="463">
        <v>3.8700079999999986</v>
      </c>
      <c r="G9" s="464">
        <v>3.6252460999999983</v>
      </c>
      <c r="H9" s="463">
        <v>2.7214582000000007</v>
      </c>
      <c r="I9" s="463">
        <v>4.7394859999999994</v>
      </c>
      <c r="J9" s="465">
        <v>2.950199099999999</v>
      </c>
      <c r="K9" s="463">
        <v>3.3659847999999997</v>
      </c>
      <c r="L9" s="462">
        <v>3.2472872000000024</v>
      </c>
      <c r="M9" s="463">
        <v>3.3016711000000001</v>
      </c>
    </row>
    <row r="10" spans="2:13" x14ac:dyDescent="0.3">
      <c r="B10" s="222" t="s">
        <v>24</v>
      </c>
      <c r="C10" s="466">
        <v>0.16307550000000148</v>
      </c>
      <c r="D10" s="467">
        <v>8.096230000000304E-2</v>
      </c>
      <c r="E10" s="467">
        <v>0.16452500000000114</v>
      </c>
      <c r="F10" s="467">
        <v>0.23332410000000081</v>
      </c>
      <c r="G10" s="468">
        <v>0.18648650000000089</v>
      </c>
      <c r="H10" s="467">
        <v>-6.3980799999999505E-2</v>
      </c>
      <c r="I10" s="467">
        <v>0.40019910000000181</v>
      </c>
      <c r="J10" s="469">
        <v>0.30541620000000336</v>
      </c>
      <c r="K10" s="467">
        <v>0.13690150000000045</v>
      </c>
      <c r="L10" s="466">
        <v>0.20058050000000094</v>
      </c>
      <c r="M10" s="467">
        <v>0.17701289999999759</v>
      </c>
    </row>
    <row r="11" spans="2:13" x14ac:dyDescent="0.3">
      <c r="B11" s="223" t="s">
        <v>25</v>
      </c>
      <c r="C11" s="458"/>
      <c r="D11" s="459"/>
      <c r="E11" s="459"/>
      <c r="F11" s="459"/>
      <c r="G11" s="460"/>
      <c r="H11" s="459"/>
      <c r="I11" s="459"/>
      <c r="J11" s="461"/>
      <c r="K11" s="459"/>
      <c r="L11" s="458"/>
      <c r="M11" s="459"/>
    </row>
    <row r="12" spans="2:13" x14ac:dyDescent="0.3">
      <c r="B12" s="28" t="s">
        <v>51</v>
      </c>
      <c r="C12" s="462">
        <v>-4.0670477000000034</v>
      </c>
      <c r="D12" s="463">
        <v>-4.4377847000000017</v>
      </c>
      <c r="E12" s="463">
        <v>-5.047133500000001</v>
      </c>
      <c r="F12" s="463">
        <v>-3.9886573999999939</v>
      </c>
      <c r="G12" s="464">
        <v>-5.4421914999999998</v>
      </c>
      <c r="H12" s="463">
        <v>-6.7067856000000035</v>
      </c>
      <c r="I12" s="463">
        <v>-5.9846914000000027</v>
      </c>
      <c r="J12" s="465">
        <v>-5.1778910999999965</v>
      </c>
      <c r="K12" s="463">
        <v>-4.8877778000000021</v>
      </c>
      <c r="L12" s="462">
        <v>-5.7640760000000029</v>
      </c>
      <c r="M12" s="463">
        <v>-5.5216999000000015</v>
      </c>
    </row>
    <row r="13" spans="2:13" ht="15" thickBot="1" x14ac:dyDescent="0.35">
      <c r="B13" s="56" t="s">
        <v>52</v>
      </c>
      <c r="C13" s="470">
        <v>6.3144456000000062</v>
      </c>
      <c r="D13" s="471">
        <v>4.1975476</v>
      </c>
      <c r="E13" s="471">
        <v>3.0181697000000014</v>
      </c>
      <c r="F13" s="471">
        <v>2.9281301000000006</v>
      </c>
      <c r="G13" s="472">
        <v>2.1744544000000019</v>
      </c>
      <c r="H13" s="471">
        <v>2.3937798999999984</v>
      </c>
      <c r="I13" s="471">
        <v>2.2966015000000013</v>
      </c>
      <c r="J13" s="470">
        <v>1.9669005999999989</v>
      </c>
      <c r="K13" s="471">
        <v>4.1467536000000003</v>
      </c>
      <c r="L13" s="473">
        <v>2.2108011000000012</v>
      </c>
      <c r="M13" s="471">
        <v>3.3236874999999984</v>
      </c>
    </row>
    <row r="14" spans="2:13" ht="36.6" x14ac:dyDescent="0.3">
      <c r="B14" s="5" t="s">
        <v>69</v>
      </c>
      <c r="C14" s="454">
        <v>5.4017534000000005</v>
      </c>
      <c r="D14" s="455">
        <v>3.9580303000000008</v>
      </c>
      <c r="E14" s="455">
        <v>3.5001157999999997</v>
      </c>
      <c r="F14" s="455">
        <v>3.5245542000000007</v>
      </c>
      <c r="G14" s="456">
        <v>2.4901784000000013</v>
      </c>
      <c r="H14" s="455">
        <v>2.7473200999999996</v>
      </c>
      <c r="I14" s="455">
        <v>2.829285800000001</v>
      </c>
      <c r="J14" s="457">
        <v>2.8382538000000004</v>
      </c>
      <c r="K14" s="455">
        <v>3.7850416000000031</v>
      </c>
      <c r="L14" s="454">
        <v>2.7285201999999984</v>
      </c>
      <c r="M14" s="455">
        <v>3.3206972999999991</v>
      </c>
    </row>
    <row r="15" spans="2:13" x14ac:dyDescent="0.3">
      <c r="B15" s="219" t="s">
        <v>20</v>
      </c>
      <c r="C15" s="458"/>
      <c r="D15" s="459"/>
      <c r="E15" s="459"/>
      <c r="F15" s="459"/>
      <c r="G15" s="460"/>
      <c r="H15" s="459"/>
      <c r="I15" s="459"/>
      <c r="J15" s="461"/>
      <c r="K15" s="459"/>
      <c r="L15" s="458"/>
      <c r="M15" s="459"/>
    </row>
    <row r="16" spans="2:13" x14ac:dyDescent="0.3">
      <c r="B16" s="220" t="s">
        <v>21</v>
      </c>
      <c r="C16" s="462">
        <v>8.8730632999999983</v>
      </c>
      <c r="D16" s="463">
        <v>7.2600255999999987</v>
      </c>
      <c r="E16" s="463">
        <v>5.8704429000000005</v>
      </c>
      <c r="F16" s="463">
        <v>6.2829914999999978</v>
      </c>
      <c r="G16" s="464">
        <v>3.6439762000000009</v>
      </c>
      <c r="H16" s="463">
        <v>3.7489973999999968</v>
      </c>
      <c r="I16" s="463">
        <v>4.7503291999999995</v>
      </c>
      <c r="J16" s="465">
        <v>5.1764891000000013</v>
      </c>
      <c r="K16" s="463">
        <v>6.6493697000000047</v>
      </c>
      <c r="L16" s="462">
        <v>4.3052987000000016</v>
      </c>
      <c r="M16" s="463">
        <v>5.7159201000000017</v>
      </c>
    </row>
    <row r="17" spans="2:13" x14ac:dyDescent="0.3">
      <c r="B17" s="220" t="s">
        <v>22</v>
      </c>
      <c r="C17" s="462">
        <v>3.7848267999999994</v>
      </c>
      <c r="D17" s="463">
        <v>2.9091689000000009</v>
      </c>
      <c r="E17" s="463">
        <v>3.7349830000000015</v>
      </c>
      <c r="F17" s="463">
        <v>3.0559406000000013</v>
      </c>
      <c r="G17" s="464">
        <v>2.4500683999999993</v>
      </c>
      <c r="H17" s="463">
        <v>2.6399846999999976</v>
      </c>
      <c r="I17" s="463">
        <v>2.7473318999999989</v>
      </c>
      <c r="J17" s="465">
        <v>2.9232446000000003</v>
      </c>
      <c r="K17" s="463">
        <v>3.3737765</v>
      </c>
      <c r="L17" s="462">
        <v>2.6841668000000016</v>
      </c>
      <c r="M17" s="463">
        <v>3.0857576000000009</v>
      </c>
    </row>
    <row r="18" spans="2:13" x14ac:dyDescent="0.3">
      <c r="B18" s="221" t="s">
        <v>23</v>
      </c>
      <c r="C18" s="462">
        <v>5.4296170000000039</v>
      </c>
      <c r="D18" s="463">
        <v>3.5135538000000004</v>
      </c>
      <c r="E18" s="463">
        <v>2.1935205000000018</v>
      </c>
      <c r="F18" s="463">
        <v>2.393576300000003</v>
      </c>
      <c r="G18" s="464">
        <v>3.1012677999999987</v>
      </c>
      <c r="H18" s="463">
        <v>2.2627327999999984</v>
      </c>
      <c r="I18" s="463">
        <v>3.2481769000000007</v>
      </c>
      <c r="J18" s="465">
        <v>3.0880034000000016</v>
      </c>
      <c r="K18" s="463">
        <v>3.2319269999999989</v>
      </c>
      <c r="L18" s="462">
        <v>2.8227146999999988</v>
      </c>
      <c r="M18" s="463">
        <v>3.1201240999999982</v>
      </c>
    </row>
    <row r="19" spans="2:13" x14ac:dyDescent="0.3">
      <c r="B19" s="222" t="s">
        <v>24</v>
      </c>
      <c r="C19" s="466">
        <v>3.003992199999999</v>
      </c>
      <c r="D19" s="467">
        <v>2.7917891999999984</v>
      </c>
      <c r="E19" s="467">
        <v>2.5085001999999985</v>
      </c>
      <c r="F19" s="467">
        <v>2.398780799999999</v>
      </c>
      <c r="G19" s="468">
        <v>2.0496215999999983</v>
      </c>
      <c r="H19" s="467">
        <v>2.5071759</v>
      </c>
      <c r="I19" s="467">
        <v>2.5062294999999999</v>
      </c>
      <c r="J19" s="469">
        <v>2.2464539000000006</v>
      </c>
      <c r="K19" s="467">
        <v>2.6040991999999985</v>
      </c>
      <c r="L19" s="466">
        <v>2.3346648000000005</v>
      </c>
      <c r="M19" s="467">
        <v>2.4906495000000017</v>
      </c>
    </row>
    <row r="20" spans="2:13" x14ac:dyDescent="0.3">
      <c r="B20" s="223" t="s">
        <v>25</v>
      </c>
      <c r="C20" s="458"/>
      <c r="D20" s="459"/>
      <c r="E20" s="459"/>
      <c r="F20" s="459"/>
      <c r="G20" s="460"/>
      <c r="H20" s="459"/>
      <c r="I20" s="459"/>
      <c r="J20" s="461"/>
      <c r="K20" s="459"/>
      <c r="L20" s="458"/>
      <c r="M20" s="459"/>
    </row>
    <row r="21" spans="2:13" x14ac:dyDescent="0.3">
      <c r="B21" s="28" t="s">
        <v>51</v>
      </c>
      <c r="C21" s="462">
        <v>1.891395799999998</v>
      </c>
      <c r="D21" s="463">
        <v>3.2910180000000011</v>
      </c>
      <c r="E21" s="463">
        <v>3.0617250000000027</v>
      </c>
      <c r="F21" s="463">
        <v>3.2853421000000012</v>
      </c>
      <c r="G21" s="464">
        <v>2.9392225000000032</v>
      </c>
      <c r="H21" s="463">
        <v>2.584462300000002</v>
      </c>
      <c r="I21" s="463">
        <v>2.8054364000000014</v>
      </c>
      <c r="J21" s="465">
        <v>2.6757080999999978</v>
      </c>
      <c r="K21" s="463">
        <v>2.5817575000000019</v>
      </c>
      <c r="L21" s="462">
        <v>2.8144603000000004</v>
      </c>
      <c r="M21" s="463">
        <v>2.5178586000000003</v>
      </c>
    </row>
    <row r="22" spans="2:13" ht="15" thickBot="1" x14ac:dyDescent="0.35">
      <c r="B22" s="56" t="s">
        <v>52</v>
      </c>
      <c r="C22" s="470">
        <v>5.2102252</v>
      </c>
      <c r="D22" s="471">
        <v>3.6338828999999997</v>
      </c>
      <c r="E22" s="471">
        <v>3.3208602999999997</v>
      </c>
      <c r="F22" s="471">
        <v>3.1047282999999979</v>
      </c>
      <c r="G22" s="472">
        <v>2.3482142999999986</v>
      </c>
      <c r="H22" s="471">
        <v>2.8235878000000021</v>
      </c>
      <c r="I22" s="471">
        <v>2.5898657000000007</v>
      </c>
      <c r="J22" s="470">
        <v>2.5630005000000011</v>
      </c>
      <c r="K22" s="471">
        <v>3.6984639000000001</v>
      </c>
      <c r="L22" s="473">
        <v>2.556944699999999</v>
      </c>
      <c r="M22" s="471">
        <v>3.197804399999999</v>
      </c>
    </row>
    <row r="23" spans="2:13" x14ac:dyDescent="0.3">
      <c r="B23" s="215"/>
    </row>
    <row r="24" spans="2:13" x14ac:dyDescent="0.3">
      <c r="B24" s="126" t="s">
        <v>42</v>
      </c>
    </row>
    <row r="25" spans="2:13" x14ac:dyDescent="0.3">
      <c r="B25" s="177" t="s">
        <v>71</v>
      </c>
    </row>
    <row r="26" spans="2:13" x14ac:dyDescent="0.3">
      <c r="B26" s="126" t="s">
        <v>81</v>
      </c>
    </row>
    <row r="27" spans="2:13" x14ac:dyDescent="0.3">
      <c r="B27" s="126"/>
      <c r="C27" s="2"/>
      <c r="D27" s="2"/>
      <c r="E27" s="2"/>
      <c r="F27" s="2"/>
      <c r="G27" s="2"/>
      <c r="H27" s="2"/>
      <c r="I27" s="2"/>
      <c r="J27" s="2"/>
      <c r="K27" s="2"/>
      <c r="L27" s="2"/>
      <c r="M27" s="2"/>
    </row>
    <row r="28" spans="2:13" x14ac:dyDescent="0.3">
      <c r="B28" s="126"/>
      <c r="C28" s="2"/>
      <c r="D28" s="2"/>
      <c r="E28" s="2"/>
      <c r="F28" s="2"/>
      <c r="G28" s="2"/>
      <c r="H28" s="2"/>
      <c r="I28" s="2"/>
      <c r="J28" s="2"/>
      <c r="K28" s="2"/>
      <c r="L28" s="2"/>
      <c r="M28" s="2"/>
    </row>
    <row r="29" spans="2:13" x14ac:dyDescent="0.3">
      <c r="B29" s="126"/>
      <c r="C29" s="2"/>
      <c r="D29" s="2"/>
      <c r="E29" s="2"/>
      <c r="F29" s="2"/>
      <c r="G29" s="2"/>
      <c r="H29" s="2"/>
      <c r="I29" s="2"/>
      <c r="J29" s="2"/>
      <c r="K29" s="2"/>
      <c r="L29" s="2"/>
      <c r="M29" s="2"/>
    </row>
    <row r="30" spans="2:13" x14ac:dyDescent="0.3">
      <c r="B30" s="28"/>
      <c r="C30" s="2"/>
      <c r="D30" s="2"/>
      <c r="E30" s="2"/>
      <c r="F30" s="2"/>
      <c r="G30" s="2"/>
      <c r="H30" s="2"/>
      <c r="I30" s="2"/>
      <c r="J30" s="2"/>
      <c r="K30" s="2"/>
      <c r="L30" s="2"/>
      <c r="M30" s="2"/>
    </row>
    <row r="31" spans="2:13" x14ac:dyDescent="0.3">
      <c r="B31" s="28"/>
      <c r="C31" s="2"/>
      <c r="D31" s="2"/>
      <c r="E31" s="2"/>
      <c r="F31" s="2"/>
      <c r="G31" s="2"/>
      <c r="H31" s="2"/>
      <c r="I31" s="2"/>
      <c r="J31" s="2"/>
      <c r="K31" s="2"/>
      <c r="L31" s="2"/>
      <c r="M31" s="2"/>
    </row>
    <row r="32" spans="2:13" x14ac:dyDescent="0.3">
      <c r="B32" s="119"/>
      <c r="C32" s="2"/>
      <c r="D32" s="2"/>
      <c r="E32" s="2"/>
      <c r="F32" s="2"/>
      <c r="G32" s="2"/>
      <c r="H32" s="2"/>
      <c r="I32" s="2"/>
      <c r="J32" s="2"/>
      <c r="K32" s="2"/>
      <c r="L32" s="2"/>
      <c r="M32" s="2"/>
    </row>
    <row r="33" spans="2:20" x14ac:dyDescent="0.3">
      <c r="B33" s="364"/>
      <c r="C33" s="2"/>
      <c r="D33" s="2"/>
      <c r="E33" s="2"/>
      <c r="F33" s="2"/>
      <c r="G33" s="2"/>
      <c r="H33" s="2"/>
      <c r="I33" s="2"/>
      <c r="J33" s="2"/>
      <c r="K33" s="2"/>
      <c r="L33" s="2"/>
      <c r="M33" s="2"/>
    </row>
    <row r="34" spans="2:20" x14ac:dyDescent="0.3">
      <c r="B34" s="126"/>
      <c r="C34" s="2"/>
      <c r="D34" s="2"/>
      <c r="E34" s="2"/>
      <c r="F34" s="2"/>
      <c r="G34" s="2"/>
      <c r="H34" s="2"/>
      <c r="I34" s="2"/>
      <c r="J34" s="2"/>
      <c r="K34" s="2"/>
      <c r="L34" s="2"/>
      <c r="M34" s="2"/>
    </row>
    <row r="35" spans="2:20" s="2" customFormat="1" x14ac:dyDescent="0.3">
      <c r="B35" s="215"/>
      <c r="C35"/>
      <c r="D35"/>
      <c r="E35"/>
      <c r="F35"/>
      <c r="G35"/>
      <c r="H35"/>
      <c r="I35"/>
      <c r="J35"/>
      <c r="K35"/>
      <c r="L35"/>
      <c r="M35"/>
      <c r="O35"/>
      <c r="P35"/>
      <c r="Q35"/>
      <c r="R35"/>
      <c r="S35"/>
      <c r="T35"/>
    </row>
    <row r="36" spans="2:20" s="2" customFormat="1" x14ac:dyDescent="0.3">
      <c r="B36" s="215"/>
      <c r="C36"/>
      <c r="D36"/>
      <c r="E36"/>
      <c r="F36"/>
      <c r="G36"/>
      <c r="H36"/>
      <c r="I36"/>
      <c r="J36"/>
      <c r="K36"/>
      <c r="L36"/>
      <c r="M36"/>
      <c r="O36"/>
      <c r="P36"/>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3B374-5F9D-4D4E-A2CC-5EADCEEEE6CB}">
  <dimension ref="B2:M52"/>
  <sheetViews>
    <sheetView showGridLines="0" workbookViewId="0">
      <selection activeCell="C24" sqref="C24"/>
    </sheetView>
  </sheetViews>
  <sheetFormatPr baseColWidth="10" defaultRowHeight="14.4" x14ac:dyDescent="0.3"/>
  <cols>
    <col min="2" max="2" width="29.44140625" customWidth="1"/>
    <col min="3" max="3" width="8.44140625" customWidth="1"/>
    <col min="4" max="4" width="8.5546875" customWidth="1"/>
    <col min="5" max="5" width="10.33203125" customWidth="1"/>
    <col min="6" max="6" width="8.44140625" customWidth="1"/>
    <col min="7" max="7" width="9.109375" customWidth="1"/>
    <col min="8" max="9" width="7.88671875" customWidth="1"/>
    <col min="10" max="10" width="8" customWidth="1"/>
    <col min="11" max="11" width="8.109375" customWidth="1"/>
    <col min="12" max="12" width="7.88671875" customWidth="1"/>
    <col min="13" max="13" width="9.33203125" customWidth="1"/>
  </cols>
  <sheetData>
    <row r="2" spans="2:13" x14ac:dyDescent="0.3">
      <c r="B2" s="12" t="s">
        <v>74</v>
      </c>
    </row>
    <row r="3" spans="2:13" ht="15" thickBot="1" x14ac:dyDescent="0.35">
      <c r="B3" s="49"/>
      <c r="C3" s="49"/>
      <c r="D3" s="49"/>
      <c r="E3" s="49"/>
      <c r="F3" s="49"/>
      <c r="G3" s="49"/>
      <c r="H3" s="49"/>
      <c r="I3" s="49"/>
      <c r="J3" s="49"/>
      <c r="K3" s="49"/>
      <c r="L3" s="49"/>
      <c r="M3" s="49"/>
    </row>
    <row r="4" spans="2:13" ht="24" x14ac:dyDescent="0.3">
      <c r="B4" s="55"/>
      <c r="C4" s="53" t="s">
        <v>0</v>
      </c>
      <c r="D4" s="51" t="s">
        <v>1</v>
      </c>
      <c r="E4" s="51" t="s">
        <v>2</v>
      </c>
      <c r="F4" s="51" t="s">
        <v>3</v>
      </c>
      <c r="G4" s="50" t="s">
        <v>4</v>
      </c>
      <c r="H4" s="51" t="s">
        <v>5</v>
      </c>
      <c r="I4" s="51" t="s">
        <v>6</v>
      </c>
      <c r="J4" s="52" t="s">
        <v>7</v>
      </c>
      <c r="K4" s="54" t="s">
        <v>8</v>
      </c>
      <c r="L4" s="53" t="s">
        <v>9</v>
      </c>
      <c r="M4" s="54" t="s">
        <v>92</v>
      </c>
    </row>
    <row r="5" spans="2:13" ht="25.2" customHeight="1" thickBot="1" x14ac:dyDescent="0.35">
      <c r="B5" s="67" t="s">
        <v>76</v>
      </c>
      <c r="C5" s="69">
        <v>231294</v>
      </c>
      <c r="D5" s="71">
        <v>115638</v>
      </c>
      <c r="E5" s="72">
        <v>185797</v>
      </c>
      <c r="F5" s="73">
        <v>124523</v>
      </c>
      <c r="G5" s="71">
        <v>88331</v>
      </c>
      <c r="H5" s="72">
        <v>82715</v>
      </c>
      <c r="I5" s="72">
        <v>93979</v>
      </c>
      <c r="J5" s="73">
        <v>95621</v>
      </c>
      <c r="K5" s="79">
        <v>679027</v>
      </c>
      <c r="L5" s="69">
        <f>M5-K5</f>
        <v>338871</v>
      </c>
      <c r="M5" s="81">
        <v>1017898</v>
      </c>
    </row>
    <row r="6" spans="2:13" ht="14.25" customHeight="1" x14ac:dyDescent="0.3">
      <c r="B6" s="142" t="s">
        <v>29</v>
      </c>
      <c r="C6" s="68"/>
      <c r="D6" s="70"/>
      <c r="E6" s="70"/>
      <c r="F6" s="70"/>
      <c r="G6" s="74"/>
      <c r="H6" s="70"/>
      <c r="I6" s="70"/>
      <c r="J6" s="78"/>
      <c r="K6" s="70"/>
      <c r="L6" s="26"/>
      <c r="M6" s="80"/>
    </row>
    <row r="7" spans="2:13" ht="16.5" customHeight="1" x14ac:dyDescent="0.3">
      <c r="B7" s="362" t="s">
        <v>85</v>
      </c>
      <c r="C7" s="22">
        <v>37.256046417114149</v>
      </c>
      <c r="D7" s="21">
        <v>52.888323907366086</v>
      </c>
      <c r="E7" s="23">
        <v>60.269003267006461</v>
      </c>
      <c r="F7" s="24">
        <v>55.648354119319322</v>
      </c>
      <c r="G7" s="21">
        <v>61.782386704554462</v>
      </c>
      <c r="H7" s="23">
        <v>63.579761832799377</v>
      </c>
      <c r="I7" s="23">
        <v>60.041073005671478</v>
      </c>
      <c r="J7" s="24">
        <v>61.633950701205798</v>
      </c>
      <c r="K7" s="363">
        <v>50.270313257057516</v>
      </c>
      <c r="L7" s="25">
        <v>61.90497268872226</v>
      </c>
      <c r="M7" s="216">
        <v>54.143637181721552</v>
      </c>
    </row>
    <row r="8" spans="2:13" ht="14.25" customHeight="1" x14ac:dyDescent="0.3">
      <c r="B8" s="362" t="s">
        <v>86</v>
      </c>
      <c r="C8" s="22">
        <v>5.2435428502252543</v>
      </c>
      <c r="D8" s="23">
        <v>9.3619744374686515</v>
      </c>
      <c r="E8" s="23">
        <v>18.985774797224927</v>
      </c>
      <c r="F8" s="24">
        <v>13.932365908306096</v>
      </c>
      <c r="G8" s="23">
        <v>17.791035989629915</v>
      </c>
      <c r="H8" s="23">
        <v>12.890044127425499</v>
      </c>
      <c r="I8" s="23">
        <v>15.932282744017282</v>
      </c>
      <c r="J8" s="24">
        <v>19.393229520711976</v>
      </c>
      <c r="K8" s="363">
        <v>11.821768501105257</v>
      </c>
      <c r="L8" s="25">
        <v>16.289089358487448</v>
      </c>
      <c r="M8" s="29">
        <v>13.308995596808323</v>
      </c>
    </row>
    <row r="9" spans="2:13" ht="16.5" customHeight="1" thickBot="1" x14ac:dyDescent="0.35">
      <c r="B9" s="199" t="s">
        <v>87</v>
      </c>
      <c r="C9" s="58">
        <v>57.500410732660598</v>
      </c>
      <c r="D9" s="61">
        <v>37.749701655165261</v>
      </c>
      <c r="E9" s="61">
        <v>20.745221935768608</v>
      </c>
      <c r="F9" s="61">
        <v>30.419279972374579</v>
      </c>
      <c r="G9" s="60">
        <v>20.426577305815623</v>
      </c>
      <c r="H9" s="61">
        <v>23.530194039775132</v>
      </c>
      <c r="I9" s="61">
        <v>24.026644250311239</v>
      </c>
      <c r="J9" s="62">
        <v>18.972819778082219</v>
      </c>
      <c r="K9" s="360">
        <v>37.907918241837216</v>
      </c>
      <c r="L9" s="66">
        <v>21.805937952790295</v>
      </c>
      <c r="M9" s="361">
        <v>32.547367221470132</v>
      </c>
    </row>
    <row r="10" spans="2:13" ht="17.25" customHeight="1" x14ac:dyDescent="0.3">
      <c r="B10" s="142" t="s">
        <v>30</v>
      </c>
      <c r="C10" s="57"/>
      <c r="D10" s="59"/>
      <c r="E10" s="59"/>
      <c r="F10" s="59"/>
      <c r="G10" s="63"/>
      <c r="H10" s="59"/>
      <c r="I10" s="59"/>
      <c r="J10" s="64"/>
      <c r="K10" s="59"/>
      <c r="L10" s="26"/>
      <c r="M10" s="18"/>
    </row>
    <row r="11" spans="2:13" x14ac:dyDescent="0.3">
      <c r="B11" s="16" t="s">
        <v>14</v>
      </c>
      <c r="C11" s="22">
        <v>91.412228592181378</v>
      </c>
      <c r="D11" s="14">
        <v>92.212767429391718</v>
      </c>
      <c r="E11" s="14">
        <v>91.039144873168027</v>
      </c>
      <c r="F11" s="14">
        <v>90.883611862868719</v>
      </c>
      <c r="G11" s="21">
        <v>87.655522976078615</v>
      </c>
      <c r="H11" s="23">
        <v>89.611315964456267</v>
      </c>
      <c r="I11" s="23">
        <v>90.646846635950581</v>
      </c>
      <c r="J11" s="24">
        <v>88.140680394474003</v>
      </c>
      <c r="K11" s="15">
        <v>91.283851746690488</v>
      </c>
      <c r="L11" s="27">
        <v>88.989615517409277</v>
      </c>
      <c r="M11" s="20">
        <v>90.520071755716202</v>
      </c>
    </row>
    <row r="12" spans="2:13" x14ac:dyDescent="0.3">
      <c r="B12" s="17" t="s">
        <v>15</v>
      </c>
      <c r="C12" s="22">
        <v>59.472359853692701</v>
      </c>
      <c r="D12" s="14">
        <v>44.4274373475847</v>
      </c>
      <c r="E12" s="14">
        <v>36.877344628815315</v>
      </c>
      <c r="F12" s="14">
        <v>40.98921484384411</v>
      </c>
      <c r="G12" s="21">
        <v>37.014185280365894</v>
      </c>
      <c r="H12" s="23">
        <v>35.025086139152513</v>
      </c>
      <c r="I12" s="23">
        <v>41.357111695165941</v>
      </c>
      <c r="J12" s="24">
        <v>34.740276717457462</v>
      </c>
      <c r="K12" s="15">
        <v>46.556911580835518</v>
      </c>
      <c r="L12" s="27">
        <v>37.213866043420651</v>
      </c>
      <c r="M12" s="20">
        <v>43.446494638952039</v>
      </c>
    </row>
    <row r="13" spans="2:13" x14ac:dyDescent="0.3">
      <c r="B13" s="17" t="s">
        <v>16</v>
      </c>
      <c r="C13" s="22">
        <v>31.939868738488673</v>
      </c>
      <c r="D13" s="14">
        <v>47.785330081807018</v>
      </c>
      <c r="E13" s="14">
        <v>54.161800244352712</v>
      </c>
      <c r="F13" s="14">
        <v>49.894397019024602</v>
      </c>
      <c r="G13" s="21">
        <v>50.641337695712721</v>
      </c>
      <c r="H13" s="23">
        <v>54.586229825303754</v>
      </c>
      <c r="I13" s="23">
        <v>49.289734940784641</v>
      </c>
      <c r="J13" s="24">
        <v>53.400403677016548</v>
      </c>
      <c r="K13" s="15">
        <v>44.72694016585497</v>
      </c>
      <c r="L13" s="27">
        <v>51.775749473988633</v>
      </c>
      <c r="M13" s="20">
        <v>47.073577116764156</v>
      </c>
    </row>
    <row r="14" spans="2:13" x14ac:dyDescent="0.3">
      <c r="B14" s="16" t="s">
        <v>13</v>
      </c>
      <c r="C14" s="22">
        <v>8.2354060200437527</v>
      </c>
      <c r="D14" s="14">
        <v>6.8991162074750516</v>
      </c>
      <c r="E14" s="14">
        <v>4.9446438855309829</v>
      </c>
      <c r="F14" s="14">
        <v>7.1480770620688538</v>
      </c>
      <c r="G14" s="21">
        <v>7.2069828259614406</v>
      </c>
      <c r="H14" s="23">
        <v>8.1291180559753364</v>
      </c>
      <c r="I14" s="23">
        <v>6.0928505304376515</v>
      </c>
      <c r="J14" s="24">
        <v>6.9022495058616835</v>
      </c>
      <c r="K14" s="15">
        <v>6.8623191714026106</v>
      </c>
      <c r="L14" s="27">
        <v>7.0625695323589213</v>
      </c>
      <c r="M14" s="20">
        <v>6.9289850260045709</v>
      </c>
    </row>
    <row r="15" spans="2:13" ht="15" thickBot="1" x14ac:dyDescent="0.35">
      <c r="B15" s="75" t="s">
        <v>17</v>
      </c>
      <c r="C15" s="58">
        <v>0.27929820920559983</v>
      </c>
      <c r="D15" s="60">
        <v>0.75926598522976885</v>
      </c>
      <c r="E15" s="61">
        <v>3.2863824496628036</v>
      </c>
      <c r="F15" s="62">
        <v>1.6687680187595866</v>
      </c>
      <c r="G15" s="60">
        <v>4.2918114818127275</v>
      </c>
      <c r="H15" s="61">
        <v>1.8859940760442482</v>
      </c>
      <c r="I15" s="61">
        <v>2.665489098628417</v>
      </c>
      <c r="J15" s="62">
        <v>4.0430449378274647</v>
      </c>
      <c r="K15" s="65">
        <v>1.5302778829118724</v>
      </c>
      <c r="L15" s="76">
        <v>3.2575817936618949</v>
      </c>
      <c r="M15" s="77">
        <v>2.1053190005285405</v>
      </c>
    </row>
    <row r="17" spans="2:7" x14ac:dyDescent="0.3">
      <c r="B17" s="3" t="s">
        <v>18</v>
      </c>
    </row>
    <row r="18" spans="2:7" x14ac:dyDescent="0.3">
      <c r="B18" s="3" t="s">
        <v>66</v>
      </c>
    </row>
    <row r="19" spans="2:7" x14ac:dyDescent="0.3">
      <c r="B19" s="3" t="s">
        <v>19</v>
      </c>
      <c r="C19" s="2"/>
      <c r="D19" s="2"/>
      <c r="E19" s="2"/>
      <c r="F19" s="2"/>
    </row>
    <row r="20" spans="2:7" x14ac:dyDescent="0.3">
      <c r="B20" s="2"/>
      <c r="C20" s="2"/>
      <c r="D20" s="2"/>
      <c r="E20" s="2"/>
      <c r="F20" s="2"/>
    </row>
    <row r="21" spans="2:7" x14ac:dyDescent="0.3">
      <c r="B21" s="2"/>
      <c r="C21" s="2"/>
      <c r="D21" s="2"/>
      <c r="E21" s="2"/>
      <c r="F21" s="2"/>
    </row>
    <row r="22" spans="2:7" x14ac:dyDescent="0.3">
      <c r="B22" s="2"/>
      <c r="C22" s="2"/>
      <c r="D22" s="2"/>
      <c r="E22" s="2"/>
      <c r="F22" s="2"/>
    </row>
    <row r="23" spans="2:7" x14ac:dyDescent="0.3">
      <c r="B23" s="2"/>
      <c r="C23" s="2"/>
      <c r="D23" s="2"/>
      <c r="E23" s="2"/>
      <c r="F23" s="2"/>
    </row>
    <row r="24" spans="2:7" x14ac:dyDescent="0.3">
      <c r="B24" s="2"/>
      <c r="C24" s="224"/>
      <c r="D24" s="2"/>
      <c r="E24" s="2"/>
      <c r="F24" s="2"/>
      <c r="G24" s="19"/>
    </row>
    <row r="25" spans="2:7" x14ac:dyDescent="0.3">
      <c r="B25" s="2"/>
      <c r="C25" s="2"/>
      <c r="D25" s="2"/>
      <c r="E25" s="2"/>
      <c r="F25" s="2"/>
    </row>
    <row r="26" spans="2:7" x14ac:dyDescent="0.3">
      <c r="B26" s="2"/>
      <c r="C26" s="2"/>
      <c r="D26" s="2"/>
      <c r="E26" s="2"/>
      <c r="F26" s="2"/>
    </row>
    <row r="27" spans="2:7" x14ac:dyDescent="0.3">
      <c r="B27" s="2"/>
      <c r="C27" s="2"/>
      <c r="D27" s="2"/>
      <c r="E27" s="2"/>
      <c r="F27" s="2"/>
    </row>
    <row r="28" spans="2:7" x14ac:dyDescent="0.3">
      <c r="B28" s="2"/>
      <c r="C28" s="2"/>
      <c r="D28" s="2"/>
      <c r="E28" s="2"/>
      <c r="F28" s="2"/>
    </row>
    <row r="29" spans="2:7" x14ac:dyDescent="0.3">
      <c r="B29" s="2"/>
      <c r="C29" s="2"/>
      <c r="D29" s="2"/>
      <c r="E29" s="2"/>
      <c r="F29" s="2"/>
    </row>
    <row r="30" spans="2:7" x14ac:dyDescent="0.3">
      <c r="B30" s="2"/>
      <c r="C30" s="2"/>
      <c r="D30" s="2"/>
      <c r="E30" s="2"/>
      <c r="F30" s="2"/>
    </row>
    <row r="31" spans="2:7" x14ac:dyDescent="0.3">
      <c r="B31" s="2"/>
      <c r="C31" s="2"/>
      <c r="D31" s="2"/>
      <c r="E31" s="2"/>
      <c r="F31" s="2"/>
      <c r="G31" s="19"/>
    </row>
    <row r="32" spans="2:7" x14ac:dyDescent="0.3">
      <c r="B32" s="2"/>
      <c r="C32" s="2"/>
      <c r="D32" s="2"/>
      <c r="E32" s="2"/>
      <c r="F32" s="2"/>
    </row>
    <row r="33" spans="2:9" x14ac:dyDescent="0.3">
      <c r="B33" s="2"/>
      <c r="C33" s="2"/>
      <c r="D33" s="2"/>
      <c r="E33" s="2"/>
      <c r="F33" s="2"/>
    </row>
    <row r="34" spans="2:9" x14ac:dyDescent="0.3">
      <c r="B34" s="2"/>
      <c r="C34" s="2"/>
      <c r="D34" s="2"/>
      <c r="E34" s="2"/>
      <c r="F34" s="2"/>
    </row>
    <row r="35" spans="2:9" x14ac:dyDescent="0.3">
      <c r="B35" s="2"/>
      <c r="C35" s="2"/>
      <c r="D35" s="2"/>
      <c r="E35" s="2"/>
      <c r="F35" s="2"/>
    </row>
    <row r="36" spans="2:9" x14ac:dyDescent="0.3">
      <c r="B36" s="2"/>
      <c r="C36" s="2"/>
      <c r="D36" s="2"/>
      <c r="E36" s="2"/>
      <c r="F36" s="2"/>
    </row>
    <row r="37" spans="2:9" x14ac:dyDescent="0.3">
      <c r="B37" s="2"/>
      <c r="C37" s="2"/>
      <c r="D37" s="2"/>
      <c r="E37" s="2"/>
      <c r="F37" s="2"/>
    </row>
    <row r="38" spans="2:9" x14ac:dyDescent="0.3">
      <c r="B38" s="2"/>
      <c r="C38" s="2"/>
      <c r="D38" s="2"/>
      <c r="E38" s="2"/>
      <c r="F38" s="2"/>
      <c r="G38" s="19"/>
    </row>
    <row r="39" spans="2:9" x14ac:dyDescent="0.3">
      <c r="B39" s="2"/>
      <c r="C39" s="2"/>
      <c r="D39" s="2"/>
      <c r="E39" s="2"/>
      <c r="F39" s="2"/>
    </row>
    <row r="40" spans="2:9" x14ac:dyDescent="0.3">
      <c r="B40" s="2"/>
      <c r="C40" s="2"/>
      <c r="D40" s="2"/>
      <c r="E40" s="2"/>
      <c r="F40" s="2"/>
    </row>
    <row r="41" spans="2:9" x14ac:dyDescent="0.3">
      <c r="B41" s="2"/>
      <c r="C41" s="2"/>
      <c r="D41" s="2"/>
      <c r="E41" s="2"/>
      <c r="F41" s="2"/>
    </row>
    <row r="42" spans="2:9" x14ac:dyDescent="0.3">
      <c r="B42" s="2"/>
      <c r="C42" s="2"/>
      <c r="D42" s="2"/>
      <c r="E42" s="2"/>
      <c r="F42" s="2"/>
    </row>
    <row r="43" spans="2:9" x14ac:dyDescent="0.3">
      <c r="B43" s="2"/>
      <c r="C43" s="2"/>
      <c r="D43" s="2"/>
      <c r="E43" s="2"/>
      <c r="F43" s="2"/>
    </row>
    <row r="44" spans="2:9" x14ac:dyDescent="0.3">
      <c r="B44" s="2"/>
      <c r="C44" s="2"/>
      <c r="D44" s="2"/>
      <c r="E44" s="2"/>
      <c r="F44" s="2"/>
    </row>
    <row r="45" spans="2:9" x14ac:dyDescent="0.3">
      <c r="B45" s="2"/>
      <c r="C45" s="2"/>
    </row>
    <row r="46" spans="2:9" x14ac:dyDescent="0.3">
      <c r="B46" s="2"/>
      <c r="C46" s="2"/>
      <c r="D46" s="2"/>
      <c r="E46" s="2"/>
      <c r="F46" s="2"/>
    </row>
    <row r="47" spans="2:9" x14ac:dyDescent="0.3">
      <c r="B47" s="2"/>
      <c r="C47" s="2"/>
      <c r="D47" s="2"/>
      <c r="E47" s="2"/>
      <c r="F47" s="2"/>
      <c r="I47" s="2"/>
    </row>
    <row r="48" spans="2:9" x14ac:dyDescent="0.3">
      <c r="B48" s="2"/>
      <c r="C48" s="2"/>
      <c r="D48" s="2"/>
      <c r="E48" s="2"/>
      <c r="F48" s="2"/>
      <c r="I48" s="2"/>
    </row>
    <row r="49" spans="2:9" x14ac:dyDescent="0.3">
      <c r="B49" s="2"/>
      <c r="C49" s="2"/>
      <c r="D49" s="2"/>
      <c r="E49" s="2"/>
      <c r="F49" s="2"/>
      <c r="I49" s="2"/>
    </row>
    <row r="50" spans="2:9" x14ac:dyDescent="0.3">
      <c r="B50" s="2"/>
      <c r="C50" s="2"/>
      <c r="D50" s="2"/>
      <c r="E50" s="2"/>
      <c r="F50" s="2"/>
    </row>
    <row r="51" spans="2:9" x14ac:dyDescent="0.3">
      <c r="B51" s="2"/>
      <c r="C51" s="2"/>
      <c r="D51" s="2"/>
      <c r="E51" s="2"/>
      <c r="F51" s="2"/>
    </row>
    <row r="52" spans="2:9" ht="15" customHeight="1" x14ac:dyDescent="0.3">
      <c r="B52" s="2"/>
      <c r="C52" s="2"/>
      <c r="D52" s="2"/>
      <c r="E52" s="2"/>
      <c r="F52" s="2"/>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3F0E-77C8-41C9-9594-59E8B2CBC4FB}">
  <dimension ref="B2:Q37"/>
  <sheetViews>
    <sheetView showGridLines="0" topLeftCell="B1" workbookViewId="0">
      <selection activeCell="M4" sqref="M4"/>
    </sheetView>
  </sheetViews>
  <sheetFormatPr baseColWidth="10" defaultRowHeight="14.4" x14ac:dyDescent="0.3"/>
  <cols>
    <col min="2" max="2" width="29.44140625" customWidth="1"/>
    <col min="3" max="3" width="8.44140625" customWidth="1"/>
    <col min="4" max="4" width="9.6640625" customWidth="1"/>
    <col min="5" max="5" width="10.6640625" customWidth="1"/>
    <col min="6" max="6" width="8.88671875" customWidth="1"/>
    <col min="7" max="7" width="9.5546875" customWidth="1"/>
    <col min="8" max="8" width="8.33203125" customWidth="1"/>
    <col min="9" max="9" width="9.44140625" customWidth="1"/>
    <col min="10" max="10" width="8.44140625" customWidth="1"/>
    <col min="11" max="11" width="8.109375" customWidth="1"/>
    <col min="12" max="12" width="8.33203125" customWidth="1"/>
    <col min="13" max="13" width="10.109375" customWidth="1"/>
  </cols>
  <sheetData>
    <row r="2" spans="2:15" x14ac:dyDescent="0.3">
      <c r="B2" s="12" t="s">
        <v>75</v>
      </c>
      <c r="C2" s="2"/>
      <c r="D2" s="2"/>
      <c r="E2" s="2"/>
      <c r="F2" s="2"/>
      <c r="G2" s="2"/>
      <c r="H2" s="2"/>
      <c r="I2" s="2"/>
      <c r="J2" s="2"/>
      <c r="K2" s="2"/>
      <c r="L2" s="2"/>
      <c r="M2" s="2"/>
      <c r="N2" s="2"/>
      <c r="O2" s="2"/>
    </row>
    <row r="3" spans="2:15" ht="15" thickBot="1" x14ac:dyDescent="0.35">
      <c r="B3" s="2"/>
      <c r="C3" s="2"/>
      <c r="D3" s="2"/>
      <c r="E3" s="2"/>
      <c r="F3" s="2"/>
      <c r="G3" s="49"/>
      <c r="H3" s="2"/>
      <c r="I3" s="2"/>
      <c r="J3" s="49"/>
      <c r="K3" s="49"/>
      <c r="L3" s="2"/>
      <c r="M3" s="49"/>
      <c r="N3" s="2"/>
      <c r="O3" s="2"/>
    </row>
    <row r="4" spans="2:15" ht="24" x14ac:dyDescent="0.3">
      <c r="B4" s="95"/>
      <c r="C4" s="83" t="s">
        <v>0</v>
      </c>
      <c r="D4" s="83" t="s">
        <v>1</v>
      </c>
      <c r="E4" s="84" t="s">
        <v>2</v>
      </c>
      <c r="F4" s="85" t="s">
        <v>3</v>
      </c>
      <c r="G4" s="51" t="s">
        <v>4</v>
      </c>
      <c r="H4" s="84" t="s">
        <v>5</v>
      </c>
      <c r="I4" s="84" t="s">
        <v>6</v>
      </c>
      <c r="J4" s="85" t="s">
        <v>7</v>
      </c>
      <c r="K4" s="104" t="s">
        <v>8</v>
      </c>
      <c r="L4" s="82" t="s">
        <v>9</v>
      </c>
      <c r="M4" s="54" t="s">
        <v>92</v>
      </c>
      <c r="N4" s="2"/>
      <c r="O4" s="2"/>
    </row>
    <row r="5" spans="2:15" ht="24" customHeight="1" thickBot="1" x14ac:dyDescent="0.35">
      <c r="B5" s="67" t="s">
        <v>76</v>
      </c>
      <c r="C5" s="36">
        <v>231294</v>
      </c>
      <c r="D5" s="36">
        <v>115638</v>
      </c>
      <c r="E5" s="35">
        <v>185797</v>
      </c>
      <c r="F5" s="37">
        <v>124523</v>
      </c>
      <c r="G5" s="72">
        <v>88331</v>
      </c>
      <c r="H5" s="35">
        <v>82715</v>
      </c>
      <c r="I5" s="35">
        <v>93979</v>
      </c>
      <c r="J5" s="37">
        <v>95621</v>
      </c>
      <c r="K5" s="105">
        <v>679027</v>
      </c>
      <c r="L5" s="34">
        <f>M5-K5</f>
        <v>338871</v>
      </c>
      <c r="M5" s="38">
        <v>1017898</v>
      </c>
      <c r="N5" s="2"/>
      <c r="O5" s="2"/>
    </row>
    <row r="6" spans="2:15" ht="18" customHeight="1" x14ac:dyDescent="0.3">
      <c r="B6" s="143" t="s">
        <v>31</v>
      </c>
      <c r="C6" s="96"/>
      <c r="D6" s="96"/>
      <c r="E6" s="86"/>
      <c r="F6" s="100"/>
      <c r="G6" s="70"/>
      <c r="H6" s="86"/>
      <c r="I6" s="86"/>
      <c r="J6" s="100"/>
      <c r="K6" s="100"/>
      <c r="L6" s="110"/>
      <c r="M6" s="87"/>
      <c r="N6" s="2"/>
      <c r="O6" s="2"/>
    </row>
    <row r="7" spans="2:15" x14ac:dyDescent="0.3">
      <c r="B7" s="13" t="s">
        <v>21</v>
      </c>
      <c r="C7" s="21">
        <v>76.755990211592177</v>
      </c>
      <c r="D7" s="21">
        <v>61.461630259949153</v>
      </c>
      <c r="E7" s="23">
        <v>43.202527489679596</v>
      </c>
      <c r="F7" s="24">
        <v>53.924174650466185</v>
      </c>
      <c r="G7" s="23">
        <v>43.484167506311486</v>
      </c>
      <c r="H7" s="23">
        <v>49.871244635193136</v>
      </c>
      <c r="I7" s="23">
        <v>47.78301535449409</v>
      </c>
      <c r="J7" s="24">
        <v>41.639388837180121</v>
      </c>
      <c r="K7" s="106">
        <v>59.632974830161388</v>
      </c>
      <c r="L7" s="25">
        <v>45.882061315367793</v>
      </c>
      <c r="M7" s="29">
        <v>55.055123401362415</v>
      </c>
      <c r="N7" s="2"/>
      <c r="O7" s="2"/>
    </row>
    <row r="8" spans="2:15" ht="15.75" customHeight="1" x14ac:dyDescent="0.3">
      <c r="B8" s="13" t="s">
        <v>22</v>
      </c>
      <c r="C8" s="21">
        <v>10.466765242505209</v>
      </c>
      <c r="D8" s="21">
        <v>18.109963852712777</v>
      </c>
      <c r="E8" s="23">
        <v>23.253335629746438</v>
      </c>
      <c r="F8" s="24">
        <v>21.273178448961236</v>
      </c>
      <c r="G8" s="23">
        <v>29.592102432894457</v>
      </c>
      <c r="H8" s="23">
        <v>24.193918878075316</v>
      </c>
      <c r="I8" s="23">
        <v>25.51953095904404</v>
      </c>
      <c r="J8" s="24">
        <v>25.663818617249344</v>
      </c>
      <c r="K8" s="106">
        <v>17.713581345071699</v>
      </c>
      <c r="L8" s="25">
        <v>26.334209773040477</v>
      </c>
      <c r="M8" s="29">
        <v>20.583496578242613</v>
      </c>
      <c r="N8" s="2"/>
      <c r="O8" s="2"/>
    </row>
    <row r="9" spans="2:15" ht="16.5" customHeight="1" x14ac:dyDescent="0.3">
      <c r="B9" s="28" t="s">
        <v>23</v>
      </c>
      <c r="C9" s="21">
        <v>5.1345906076249275</v>
      </c>
      <c r="D9" s="21">
        <v>5.283730261678687</v>
      </c>
      <c r="E9" s="23">
        <v>6.4166805707304206</v>
      </c>
      <c r="F9" s="24">
        <v>5.3227114669579114</v>
      </c>
      <c r="G9" s="23">
        <v>4.6438962538633097</v>
      </c>
      <c r="H9" s="23">
        <v>4.618267545185275</v>
      </c>
      <c r="I9" s="23">
        <v>4.4126879409229725</v>
      </c>
      <c r="J9" s="24">
        <v>5.390029386850169</v>
      </c>
      <c r="K9" s="106">
        <v>5.5595727415846499</v>
      </c>
      <c r="L9" s="25">
        <v>4.7239214922492634</v>
      </c>
      <c r="M9" s="29">
        <v>5.2813739687080634</v>
      </c>
      <c r="N9" s="2"/>
      <c r="O9" s="2"/>
    </row>
    <row r="10" spans="2:15" ht="15.75" customHeight="1" thickBot="1" x14ac:dyDescent="0.35">
      <c r="B10" s="28" t="s">
        <v>24</v>
      </c>
      <c r="C10" s="97">
        <v>7.6426539382776895</v>
      </c>
      <c r="D10" s="97">
        <v>15.144675625659387</v>
      </c>
      <c r="E10" s="33">
        <v>27.127456309843538</v>
      </c>
      <c r="F10" s="101">
        <v>19.479935433614674</v>
      </c>
      <c r="G10" s="33">
        <v>22.27983380693075</v>
      </c>
      <c r="H10" s="88">
        <v>21.316568941546272</v>
      </c>
      <c r="I10" s="33">
        <v>22.284765745538898</v>
      </c>
      <c r="J10" s="101">
        <v>27.306763158720365</v>
      </c>
      <c r="K10" s="107">
        <v>17.093871083182261</v>
      </c>
      <c r="L10" s="111">
        <v>23.059807419342462</v>
      </c>
      <c r="M10" s="39">
        <v>19.080006051686908</v>
      </c>
      <c r="N10" s="2"/>
      <c r="O10" s="2"/>
    </row>
    <row r="11" spans="2:15" ht="18" customHeight="1" x14ac:dyDescent="0.3">
      <c r="B11" s="143" t="s">
        <v>32</v>
      </c>
      <c r="C11" s="117"/>
      <c r="D11" s="96"/>
      <c r="E11" s="86"/>
      <c r="F11" s="100"/>
      <c r="G11" s="86"/>
      <c r="H11" s="86"/>
      <c r="I11" s="86"/>
      <c r="J11" s="100"/>
      <c r="K11" s="100"/>
      <c r="L11" s="110"/>
      <c r="M11" s="87"/>
      <c r="N11" s="2"/>
      <c r="O11" s="2"/>
    </row>
    <row r="12" spans="2:15" s="2" customFormat="1" ht="19.95" customHeight="1" x14ac:dyDescent="0.3">
      <c r="B12" s="28" t="s">
        <v>51</v>
      </c>
      <c r="C12" s="98">
        <v>35.909707990695821</v>
      </c>
      <c r="D12" s="98">
        <v>42.161746138812504</v>
      </c>
      <c r="E12" s="92">
        <v>53.899686216677345</v>
      </c>
      <c r="F12" s="102">
        <v>46.00595873854629</v>
      </c>
      <c r="G12" s="93">
        <v>47.757865302102317</v>
      </c>
      <c r="H12" s="92">
        <v>44.638820044731908</v>
      </c>
      <c r="I12" s="92">
        <v>45.153704551016716</v>
      </c>
      <c r="J12" s="102">
        <v>50.287070831721067</v>
      </c>
      <c r="K12" s="108">
        <v>44.321801636753769</v>
      </c>
      <c r="L12" s="112">
        <v>46.600328738664565</v>
      </c>
      <c r="M12" s="94">
        <v>45.080351862367351</v>
      </c>
    </row>
    <row r="13" spans="2:15" s="2" customFormat="1" ht="23.25" customHeight="1" x14ac:dyDescent="0.3">
      <c r="B13" s="28" t="s">
        <v>52</v>
      </c>
      <c r="C13" s="99">
        <v>24.05682810621979</v>
      </c>
      <c r="D13" s="99">
        <v>29.935661287811964</v>
      </c>
      <c r="E13" s="92">
        <v>27.686130561849758</v>
      </c>
      <c r="F13" s="103">
        <v>29.205849521775097</v>
      </c>
      <c r="G13" s="92">
        <v>36.238693097553522</v>
      </c>
      <c r="H13" s="92">
        <v>34.797799673577948</v>
      </c>
      <c r="I13" s="92">
        <v>32.701986614030794</v>
      </c>
      <c r="J13" s="103">
        <v>31.7566224992418</v>
      </c>
      <c r="K13" s="108">
        <v>27.229403249060791</v>
      </c>
      <c r="L13" s="112">
        <v>33.955103859580781</v>
      </c>
      <c r="M13" s="91">
        <v>29.468473265494183</v>
      </c>
    </row>
    <row r="14" spans="2:15" ht="17.25" customHeight="1" thickBot="1" x14ac:dyDescent="0.35">
      <c r="B14" s="113" t="s">
        <v>53</v>
      </c>
      <c r="C14" s="21">
        <v>40.033463903084389</v>
      </c>
      <c r="D14" s="60">
        <v>27.902592573375536</v>
      </c>
      <c r="E14" s="23">
        <v>18.4141832214729</v>
      </c>
      <c r="F14" s="62">
        <v>24.788191739678613</v>
      </c>
      <c r="G14" s="23">
        <v>16.003441600344161</v>
      </c>
      <c r="H14" s="61">
        <v>20.56338028169014</v>
      </c>
      <c r="I14" s="61">
        <v>22.14430883495249</v>
      </c>
      <c r="J14" s="24">
        <v>17.956306669037136</v>
      </c>
      <c r="K14" s="106">
        <v>28.448795114185444</v>
      </c>
      <c r="L14" s="58">
        <v>19.44456740175465</v>
      </c>
      <c r="M14" s="118">
        <v>25.451174872138466</v>
      </c>
      <c r="N14" s="2"/>
      <c r="O14" s="2"/>
    </row>
    <row r="15" spans="2:15" x14ac:dyDescent="0.3">
      <c r="B15" s="32"/>
      <c r="C15" s="114"/>
      <c r="D15" s="23"/>
      <c r="E15" s="114"/>
      <c r="F15" s="23"/>
      <c r="G15" s="114"/>
      <c r="H15" s="23"/>
      <c r="I15" s="23"/>
      <c r="J15" s="114"/>
      <c r="K15" s="115"/>
      <c r="L15" s="30"/>
      <c r="M15" s="31"/>
      <c r="N15" s="2"/>
      <c r="O15" s="2"/>
    </row>
    <row r="16" spans="2:15" x14ac:dyDescent="0.3">
      <c r="B16" s="3" t="s">
        <v>18</v>
      </c>
      <c r="C16" s="2"/>
      <c r="D16" s="2"/>
      <c r="E16" s="2"/>
      <c r="F16" s="2"/>
      <c r="G16" s="2"/>
      <c r="H16" s="2"/>
      <c r="I16" s="2"/>
      <c r="J16" s="2"/>
      <c r="K16" s="2"/>
      <c r="L16" s="2"/>
      <c r="M16" s="2"/>
      <c r="N16" s="2"/>
      <c r="O16" s="2"/>
    </row>
    <row r="17" spans="2:17" x14ac:dyDescent="0.3">
      <c r="B17" s="3" t="s">
        <v>66</v>
      </c>
      <c r="C17" s="2"/>
      <c r="D17" s="2"/>
      <c r="E17" s="2"/>
      <c r="F17" s="2"/>
      <c r="G17" s="2"/>
      <c r="H17" s="2"/>
      <c r="I17" s="2"/>
      <c r="J17" s="2"/>
      <c r="K17" s="2"/>
      <c r="L17" s="2"/>
      <c r="M17" s="2"/>
      <c r="N17" s="2"/>
      <c r="O17" s="2"/>
      <c r="Q17" s="116"/>
    </row>
    <row r="18" spans="2:17" x14ac:dyDescent="0.3">
      <c r="B18" s="3" t="s">
        <v>28</v>
      </c>
      <c r="C18" s="2"/>
      <c r="D18" s="2"/>
      <c r="E18" s="2"/>
      <c r="F18" s="2"/>
      <c r="G18" s="2"/>
      <c r="H18" s="2"/>
      <c r="I18" s="2"/>
      <c r="J18" s="2"/>
      <c r="K18" s="2"/>
      <c r="L18" s="2"/>
      <c r="M18" s="2"/>
      <c r="N18" s="2"/>
      <c r="O18" s="2"/>
    </row>
    <row r="21" spans="2:17" x14ac:dyDescent="0.3">
      <c r="B21" s="3"/>
      <c r="C21" s="4"/>
      <c r="D21" s="4"/>
      <c r="E21" s="4"/>
      <c r="F21" s="4"/>
      <c r="G21" s="4"/>
      <c r="H21" s="4"/>
      <c r="I21" s="4"/>
      <c r="J21" s="4"/>
      <c r="K21" s="4"/>
      <c r="L21" s="4"/>
      <c r="M21" s="4"/>
    </row>
    <row r="22" spans="2:17" x14ac:dyDescent="0.3">
      <c r="B22" s="40"/>
      <c r="C22" s="3"/>
      <c r="D22" s="3"/>
      <c r="E22" s="3"/>
      <c r="F22" s="3"/>
      <c r="G22" s="3"/>
      <c r="H22" s="3"/>
      <c r="I22" s="3"/>
      <c r="J22" s="3"/>
      <c r="K22" s="3"/>
      <c r="L22" s="3"/>
      <c r="M22" s="3"/>
    </row>
    <row r="23" spans="2:17" x14ac:dyDescent="0.3">
      <c r="B23" s="41"/>
      <c r="C23" s="3"/>
      <c r="D23" s="3"/>
      <c r="E23" s="3"/>
      <c r="F23" s="3"/>
      <c r="G23" s="3"/>
      <c r="H23" s="3"/>
      <c r="I23" s="3"/>
      <c r="J23" s="3"/>
      <c r="K23" s="3"/>
      <c r="L23" s="3"/>
      <c r="M23" s="3"/>
    </row>
    <row r="24" spans="2:17" x14ac:dyDescent="0.3">
      <c r="B24" s="41"/>
      <c r="C24" s="3"/>
      <c r="D24" s="3"/>
      <c r="E24" s="3"/>
      <c r="F24" s="3"/>
      <c r="G24" s="3"/>
      <c r="H24" s="3"/>
      <c r="I24" s="3"/>
      <c r="J24" s="3"/>
      <c r="K24" s="3"/>
      <c r="L24" s="3"/>
      <c r="M24" s="3"/>
    </row>
    <row r="25" spans="2:17" x14ac:dyDescent="0.3">
      <c r="B25" s="42"/>
      <c r="C25" s="3"/>
      <c r="D25" s="3"/>
      <c r="E25" s="3"/>
      <c r="F25" s="3"/>
      <c r="G25" s="3"/>
      <c r="H25" s="3"/>
      <c r="I25" s="3"/>
      <c r="J25" s="3"/>
      <c r="K25" s="3"/>
      <c r="L25" s="3"/>
      <c r="M25" s="3"/>
    </row>
    <row r="26" spans="2:17" x14ac:dyDescent="0.3">
      <c r="B26" s="42"/>
      <c r="C26" s="3"/>
      <c r="D26" s="3"/>
      <c r="E26" s="3"/>
      <c r="F26" s="3"/>
      <c r="G26" s="3"/>
      <c r="H26" s="3"/>
      <c r="I26" s="3"/>
      <c r="J26" s="3"/>
      <c r="K26" s="3"/>
      <c r="L26" s="3"/>
      <c r="M26" s="3"/>
    </row>
    <row r="27" spans="2:17" x14ac:dyDescent="0.3">
      <c r="B27" s="2"/>
      <c r="C27" s="2"/>
      <c r="D27" s="2"/>
      <c r="E27" s="2"/>
      <c r="F27" s="2"/>
      <c r="H27" s="2"/>
      <c r="I27" s="2"/>
      <c r="J27" s="2"/>
      <c r="K27" s="2"/>
      <c r="L27" s="2"/>
    </row>
    <row r="28" spans="2:17" x14ac:dyDescent="0.3">
      <c r="B28" s="2"/>
      <c r="C28" s="2"/>
      <c r="D28" s="2"/>
      <c r="E28" s="2"/>
      <c r="F28" s="2"/>
      <c r="H28" s="2"/>
      <c r="I28" s="2"/>
      <c r="J28" s="2"/>
      <c r="K28" s="2"/>
      <c r="L28" s="2"/>
    </row>
    <row r="29" spans="2:17" x14ac:dyDescent="0.3">
      <c r="B29" s="2"/>
      <c r="C29" s="2"/>
      <c r="D29" s="2"/>
      <c r="E29" s="2"/>
      <c r="F29" s="2"/>
      <c r="H29" s="2"/>
      <c r="I29" s="2"/>
      <c r="J29" s="2"/>
      <c r="K29" s="2"/>
      <c r="L29" s="2"/>
      <c r="M29" s="2"/>
    </row>
    <row r="30" spans="2:17" x14ac:dyDescent="0.3">
      <c r="B30" s="2"/>
      <c r="C30" s="2"/>
      <c r="D30" s="2"/>
      <c r="E30" s="2"/>
      <c r="F30" s="2"/>
      <c r="H30" s="2"/>
      <c r="I30" s="2"/>
      <c r="J30" s="2"/>
      <c r="K30" s="2"/>
      <c r="L30" s="2"/>
      <c r="M30" s="2"/>
    </row>
    <row r="31" spans="2:17" x14ac:dyDescent="0.3">
      <c r="B31" s="2"/>
      <c r="C31" s="2"/>
      <c r="D31" s="2"/>
      <c r="E31" s="2"/>
      <c r="F31" s="2"/>
      <c r="G31" s="2"/>
      <c r="H31" s="2"/>
      <c r="I31" s="2"/>
      <c r="J31" s="2"/>
      <c r="K31" s="2"/>
      <c r="L31" s="2"/>
      <c r="M31" s="2"/>
    </row>
    <row r="32" spans="2:17" x14ac:dyDescent="0.3">
      <c r="I32" s="2"/>
      <c r="J32" s="2"/>
      <c r="K32" s="2"/>
      <c r="L32" s="2"/>
      <c r="M32" s="2"/>
    </row>
    <row r="33" spans="9:13" x14ac:dyDescent="0.3">
      <c r="I33" s="2"/>
      <c r="J33" s="2"/>
      <c r="K33" s="2"/>
      <c r="L33" s="2"/>
      <c r="M33" s="2"/>
    </row>
    <row r="34" spans="9:13" x14ac:dyDescent="0.3">
      <c r="I34" s="2"/>
      <c r="J34" s="2"/>
      <c r="K34" s="2"/>
      <c r="L34" s="2"/>
      <c r="M34" s="2"/>
    </row>
    <row r="35" spans="9:13" x14ac:dyDescent="0.3">
      <c r="I35" s="2"/>
      <c r="J35" s="2"/>
      <c r="K35" s="2"/>
      <c r="L35" s="2"/>
      <c r="M35" s="2"/>
    </row>
    <row r="36" spans="9:13" x14ac:dyDescent="0.3">
      <c r="I36" s="2"/>
      <c r="J36" s="2"/>
      <c r="K36" s="2"/>
      <c r="L36" s="2"/>
      <c r="M36" s="2"/>
    </row>
    <row r="37" spans="9:13" x14ac:dyDescent="0.3">
      <c r="I37" s="2"/>
      <c r="J37" s="2"/>
      <c r="K37" s="2"/>
      <c r="L37" s="2"/>
      <c r="M37" s="2"/>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35D4C-BA72-446E-BA57-017CCD0C6422}">
  <dimension ref="B2:N44"/>
  <sheetViews>
    <sheetView showGridLines="0" topLeftCell="A10" workbookViewId="0">
      <selection activeCell="B20" sqref="B20"/>
    </sheetView>
  </sheetViews>
  <sheetFormatPr baseColWidth="10" defaultColWidth="11.44140625" defaultRowHeight="14.4" x14ac:dyDescent="0.3"/>
  <cols>
    <col min="1" max="1" width="11.44140625" style="2"/>
    <col min="2" max="2" width="29.44140625" style="2" customWidth="1"/>
    <col min="3" max="3" width="8.6640625" style="2" customWidth="1"/>
    <col min="4" max="4" width="9.5546875" style="2" customWidth="1"/>
    <col min="5" max="5" width="10.6640625" style="2" customWidth="1"/>
    <col min="6" max="6" width="9" style="2" customWidth="1"/>
    <col min="7" max="7" width="9.109375" style="2" customWidth="1"/>
    <col min="8" max="8" width="8.5546875" style="2" customWidth="1"/>
    <col min="9" max="9" width="8.33203125" style="2" customWidth="1"/>
    <col min="10" max="10" width="8.44140625" style="2" customWidth="1"/>
    <col min="11" max="11" width="8.6640625" style="2" customWidth="1"/>
    <col min="12" max="12" width="8.109375" style="2" customWidth="1"/>
    <col min="13" max="13" width="8.5546875" style="2" customWidth="1"/>
    <col min="14" max="16384" width="11.44140625" style="2"/>
  </cols>
  <sheetData>
    <row r="2" spans="2:13" ht="22.2" customHeight="1" x14ac:dyDescent="0.3">
      <c r="B2" s="12" t="s">
        <v>77</v>
      </c>
    </row>
    <row r="3" spans="2:13" ht="15" thickBot="1" x14ac:dyDescent="0.35">
      <c r="B3" s="49"/>
      <c r="C3" s="49"/>
      <c r="D3" s="49"/>
      <c r="E3" s="49"/>
      <c r="F3" s="49"/>
      <c r="G3" s="49"/>
      <c r="H3" s="49"/>
      <c r="I3" s="49"/>
      <c r="J3" s="49"/>
      <c r="K3" s="49"/>
      <c r="L3" s="49"/>
      <c r="M3" s="49"/>
    </row>
    <row r="4" spans="2:13" ht="24" x14ac:dyDescent="0.3">
      <c r="B4" s="55"/>
      <c r="C4" s="53" t="s">
        <v>0</v>
      </c>
      <c r="D4" s="51" t="s">
        <v>1</v>
      </c>
      <c r="E4" s="51" t="s">
        <v>2</v>
      </c>
      <c r="F4" s="51" t="s">
        <v>3</v>
      </c>
      <c r="G4" s="50" t="s">
        <v>4</v>
      </c>
      <c r="H4" s="51" t="s">
        <v>5</v>
      </c>
      <c r="I4" s="51" t="s">
        <v>6</v>
      </c>
      <c r="J4" s="52" t="s">
        <v>7</v>
      </c>
      <c r="K4" s="54" t="s">
        <v>8</v>
      </c>
      <c r="L4" s="53" t="s">
        <v>9</v>
      </c>
      <c r="M4" s="54" t="s">
        <v>92</v>
      </c>
    </row>
    <row r="5" spans="2:13" ht="25.2" customHeight="1" thickBot="1" x14ac:dyDescent="0.35">
      <c r="B5" s="67" t="s">
        <v>76</v>
      </c>
      <c r="C5" s="69">
        <v>231294</v>
      </c>
      <c r="D5" s="71">
        <v>115638</v>
      </c>
      <c r="E5" s="72">
        <v>185797</v>
      </c>
      <c r="F5" s="73">
        <v>124523</v>
      </c>
      <c r="G5" s="71">
        <v>88331</v>
      </c>
      <c r="H5" s="72">
        <v>82715</v>
      </c>
      <c r="I5" s="72">
        <v>93979</v>
      </c>
      <c r="J5" s="73">
        <v>95621</v>
      </c>
      <c r="K5" s="79">
        <v>679027</v>
      </c>
      <c r="L5" s="69">
        <f>M5-K5</f>
        <v>338871</v>
      </c>
      <c r="M5" s="81">
        <v>1017898</v>
      </c>
    </row>
    <row r="6" spans="2:13" ht="26.4" customHeight="1" x14ac:dyDescent="0.3">
      <c r="B6" s="120" t="s">
        <v>46</v>
      </c>
      <c r="C6" s="296">
        <v>224.9</v>
      </c>
      <c r="D6" s="297">
        <v>221.9</v>
      </c>
      <c r="E6" s="297">
        <v>249</v>
      </c>
      <c r="F6" s="297">
        <v>232.9</v>
      </c>
      <c r="G6" s="298">
        <v>230.1</v>
      </c>
      <c r="H6" s="297">
        <v>224.9</v>
      </c>
      <c r="I6" s="297">
        <v>229.8</v>
      </c>
      <c r="J6" s="299">
        <v>239</v>
      </c>
      <c r="K6" s="315">
        <v>233</v>
      </c>
      <c r="L6" s="316">
        <v>230.5</v>
      </c>
      <c r="M6" s="281">
        <v>232.2</v>
      </c>
    </row>
    <row r="7" spans="2:13" ht="15" customHeight="1" x14ac:dyDescent="0.3">
      <c r="B7" s="144" t="s">
        <v>47</v>
      </c>
      <c r="C7" s="285"/>
      <c r="D7" s="286"/>
      <c r="E7" s="286"/>
      <c r="F7" s="286"/>
      <c r="G7" s="287"/>
      <c r="H7" s="286"/>
      <c r="I7" s="286"/>
      <c r="J7" s="288"/>
      <c r="K7" s="289"/>
      <c r="L7" s="285"/>
      <c r="M7" s="282"/>
    </row>
    <row r="8" spans="2:13" ht="15" customHeight="1" x14ac:dyDescent="0.3">
      <c r="B8" s="48" t="s">
        <v>89</v>
      </c>
      <c r="C8" s="47">
        <v>223.6</v>
      </c>
      <c r="D8" s="44">
        <v>207.3</v>
      </c>
      <c r="E8" s="44">
        <v>226.5</v>
      </c>
      <c r="F8" s="44">
        <v>219.4</v>
      </c>
      <c r="G8" s="46">
        <v>219.1</v>
      </c>
      <c r="H8" s="44">
        <v>211.5</v>
      </c>
      <c r="I8" s="44">
        <v>214.6</v>
      </c>
      <c r="J8" s="48">
        <v>218.3</v>
      </c>
      <c r="K8" s="44">
        <v>220.5</v>
      </c>
      <c r="L8" s="47">
        <v>215.9</v>
      </c>
      <c r="M8" s="44">
        <v>218.8</v>
      </c>
    </row>
    <row r="9" spans="2:13" ht="15" customHeight="1" x14ac:dyDescent="0.3">
      <c r="B9" s="48" t="s">
        <v>90</v>
      </c>
      <c r="C9" s="27">
        <v>329</v>
      </c>
      <c r="D9" s="44">
        <v>318.5</v>
      </c>
      <c r="E9" s="44">
        <v>348.2</v>
      </c>
      <c r="F9" s="48">
        <v>326.8</v>
      </c>
      <c r="G9" s="44">
        <v>296.8</v>
      </c>
      <c r="H9" s="44">
        <v>313.3</v>
      </c>
      <c r="I9" s="44">
        <v>320.7</v>
      </c>
      <c r="J9" s="48">
        <v>333.3</v>
      </c>
      <c r="K9" s="47">
        <v>335.7</v>
      </c>
      <c r="L9" s="47">
        <v>315.8</v>
      </c>
      <c r="M9" s="44">
        <v>327.60000000000002</v>
      </c>
    </row>
    <row r="10" spans="2:13" ht="15" customHeight="1" x14ac:dyDescent="0.3">
      <c r="B10" s="44" t="s">
        <v>91</v>
      </c>
      <c r="C10" s="47">
        <v>216.3</v>
      </c>
      <c r="D10" s="44">
        <v>218.2</v>
      </c>
      <c r="E10" s="44">
        <v>223.5</v>
      </c>
      <c r="F10" s="48">
        <v>214.5</v>
      </c>
      <c r="G10" s="44">
        <v>205.4</v>
      </c>
      <c r="H10" s="44">
        <v>212.7</v>
      </c>
      <c r="I10" s="44">
        <v>207.6</v>
      </c>
      <c r="J10" s="48">
        <v>209.6</v>
      </c>
      <c r="K10" s="47">
        <v>217.5</v>
      </c>
      <c r="L10" s="47">
        <v>208.2</v>
      </c>
      <c r="M10" s="44">
        <v>215.4</v>
      </c>
    </row>
    <row r="11" spans="2:13" ht="15" customHeight="1" x14ac:dyDescent="0.3">
      <c r="B11" s="329" t="s">
        <v>26</v>
      </c>
      <c r="C11" s="285"/>
      <c r="D11" s="286"/>
      <c r="E11" s="286"/>
      <c r="F11" s="286"/>
      <c r="G11" s="287"/>
      <c r="H11" s="286"/>
      <c r="I11" s="286"/>
      <c r="J11" s="288"/>
      <c r="K11" s="289"/>
      <c r="L11" s="285"/>
      <c r="M11" s="282"/>
    </row>
    <row r="12" spans="2:13" x14ac:dyDescent="0.3">
      <c r="B12" s="44" t="s">
        <v>14</v>
      </c>
      <c r="C12" s="300">
        <v>224.8</v>
      </c>
      <c r="D12" s="301">
        <v>221.5</v>
      </c>
      <c r="E12" s="301">
        <v>250.9</v>
      </c>
      <c r="F12" s="301">
        <v>233</v>
      </c>
      <c r="G12" s="302">
        <v>232</v>
      </c>
      <c r="H12" s="301">
        <v>224.5</v>
      </c>
      <c r="I12" s="301">
        <v>231.5</v>
      </c>
      <c r="J12" s="303">
        <v>240</v>
      </c>
      <c r="K12" s="317">
        <v>233.5</v>
      </c>
      <c r="L12" s="318">
        <v>231.5</v>
      </c>
      <c r="M12" s="279">
        <v>232.8</v>
      </c>
    </row>
    <row r="13" spans="2:13" x14ac:dyDescent="0.3">
      <c r="B13" s="17" t="s">
        <v>15</v>
      </c>
      <c r="C13" s="300">
        <v>227.2</v>
      </c>
      <c r="D13" s="301">
        <v>241.1</v>
      </c>
      <c r="E13" s="301">
        <v>288</v>
      </c>
      <c r="F13" s="301">
        <v>251.1</v>
      </c>
      <c r="G13" s="302">
        <v>252.7</v>
      </c>
      <c r="H13" s="301">
        <v>251.4</v>
      </c>
      <c r="I13" s="301">
        <v>250.2</v>
      </c>
      <c r="J13" s="303">
        <v>278.5</v>
      </c>
      <c r="K13" s="317">
        <v>247.9</v>
      </c>
      <c r="L13" s="318">
        <v>256.39999999999998</v>
      </c>
      <c r="M13" s="279">
        <v>250.3</v>
      </c>
    </row>
    <row r="14" spans="2:13" ht="15.6" customHeight="1" x14ac:dyDescent="0.3">
      <c r="B14" s="17" t="s">
        <v>16</v>
      </c>
      <c r="C14" s="353">
        <v>220.5</v>
      </c>
      <c r="D14" s="355">
        <v>203.2</v>
      </c>
      <c r="E14" s="355">
        <v>225.7</v>
      </c>
      <c r="F14" s="352">
        <v>218.2</v>
      </c>
      <c r="G14" s="356">
        <v>216.9</v>
      </c>
      <c r="H14" s="355">
        <v>207.3</v>
      </c>
      <c r="I14" s="355">
        <v>215.9</v>
      </c>
      <c r="J14" s="303">
        <v>215</v>
      </c>
      <c r="K14" s="353">
        <v>218.4</v>
      </c>
      <c r="L14" s="353">
        <v>213.7</v>
      </c>
      <c r="M14" s="92">
        <v>216.7</v>
      </c>
    </row>
    <row r="15" spans="2:13" ht="14.4" customHeight="1" x14ac:dyDescent="0.3">
      <c r="B15" s="44" t="s">
        <v>27</v>
      </c>
      <c r="C15" s="300">
        <v>226.7</v>
      </c>
      <c r="D15" s="301">
        <v>230.2</v>
      </c>
      <c r="E15" s="301">
        <v>241.9</v>
      </c>
      <c r="F15" s="301">
        <v>239.6</v>
      </c>
      <c r="G15" s="302">
        <v>235.5</v>
      </c>
      <c r="H15" s="301">
        <v>237.3</v>
      </c>
      <c r="I15" s="301">
        <v>221.8</v>
      </c>
      <c r="J15" s="303">
        <v>241.4</v>
      </c>
      <c r="K15" s="317">
        <v>233</v>
      </c>
      <c r="L15" s="318">
        <v>234.4</v>
      </c>
      <c r="M15" s="279">
        <v>233.5</v>
      </c>
    </row>
    <row r="16" spans="2:13" ht="15" thickBot="1" x14ac:dyDescent="0.35">
      <c r="B16" s="89" t="s">
        <v>17</v>
      </c>
      <c r="C16" s="304">
        <v>205.2</v>
      </c>
      <c r="D16" s="305">
        <v>192.4</v>
      </c>
      <c r="E16" s="305">
        <v>207</v>
      </c>
      <c r="F16" s="305">
        <v>199.3</v>
      </c>
      <c r="G16" s="306">
        <v>187.1</v>
      </c>
      <c r="H16" s="305">
        <v>191.8</v>
      </c>
      <c r="I16" s="305">
        <v>192.7</v>
      </c>
      <c r="J16" s="307">
        <v>211.8</v>
      </c>
      <c r="K16" s="319">
        <v>203.6</v>
      </c>
      <c r="L16" s="320">
        <v>196.9</v>
      </c>
      <c r="M16" s="280">
        <v>200.2</v>
      </c>
    </row>
    <row r="17" spans="2:14" x14ac:dyDescent="0.3">
      <c r="B17" s="3"/>
      <c r="C17" s="3"/>
      <c r="D17" s="3"/>
      <c r="E17" s="3"/>
      <c r="F17" s="3"/>
      <c r="G17" s="3"/>
      <c r="H17" s="3"/>
      <c r="I17" s="3"/>
      <c r="J17" s="3"/>
      <c r="K17" s="3"/>
      <c r="L17" s="3"/>
      <c r="M17" s="3"/>
    </row>
    <row r="18" spans="2:14" ht="13.2" customHeight="1" x14ac:dyDescent="0.3">
      <c r="B18" s="3" t="s">
        <v>18</v>
      </c>
    </row>
    <row r="19" spans="2:14" x14ac:dyDescent="0.3">
      <c r="B19" s="3" t="s">
        <v>66</v>
      </c>
    </row>
    <row r="20" spans="2:14" x14ac:dyDescent="0.3">
      <c r="B20" s="42" t="s">
        <v>96</v>
      </c>
    </row>
    <row r="21" spans="2:14" x14ac:dyDescent="0.3">
      <c r="N21" s="225"/>
    </row>
    <row r="22" spans="2:14" x14ac:dyDescent="0.3">
      <c r="B22" s="333"/>
      <c r="C22" s="225"/>
      <c r="D22" s="225"/>
      <c r="E22" s="225"/>
      <c r="F22" s="225"/>
      <c r="G22" s="225"/>
      <c r="H22" s="225"/>
      <c r="I22" s="225"/>
      <c r="J22" s="225"/>
      <c r="K22" s="225"/>
      <c r="L22" s="225"/>
      <c r="M22" s="225"/>
      <c r="N22" s="225"/>
    </row>
    <row r="23" spans="2:14" x14ac:dyDescent="0.3">
      <c r="B23" s="225"/>
      <c r="C23" s="225"/>
      <c r="D23" s="225"/>
      <c r="E23" s="225"/>
      <c r="F23" s="225"/>
      <c r="G23" s="225"/>
      <c r="H23" s="225"/>
      <c r="I23" s="225"/>
      <c r="J23" s="225"/>
      <c r="K23" s="225"/>
      <c r="L23" s="225"/>
      <c r="M23" s="225"/>
      <c r="N23" s="225"/>
    </row>
    <row r="24" spans="2:14" ht="26.4" customHeight="1" x14ac:dyDescent="0.3">
      <c r="B24" s="330"/>
      <c r="C24" s="334"/>
      <c r="D24" s="334"/>
      <c r="E24" s="334"/>
      <c r="F24" s="334"/>
      <c r="G24" s="334"/>
      <c r="H24" s="334"/>
      <c r="I24" s="334"/>
      <c r="J24" s="334"/>
      <c r="K24" s="335"/>
      <c r="L24" s="334"/>
      <c r="M24" s="335"/>
      <c r="N24" s="225"/>
    </row>
    <row r="25" spans="2:14" ht="26.4" customHeight="1" x14ac:dyDescent="0.3">
      <c r="B25" s="336"/>
      <c r="C25" s="337"/>
      <c r="D25" s="337"/>
      <c r="E25" s="337"/>
      <c r="F25" s="337"/>
      <c r="G25" s="337"/>
      <c r="H25" s="337"/>
      <c r="I25" s="337"/>
      <c r="J25" s="337"/>
      <c r="K25" s="338"/>
      <c r="L25" s="337"/>
      <c r="M25" s="338"/>
      <c r="N25" s="225"/>
    </row>
    <row r="26" spans="2:14" x14ac:dyDescent="0.3">
      <c r="B26" s="339"/>
      <c r="C26" s="340"/>
      <c r="D26" s="341"/>
      <c r="E26" s="341"/>
      <c r="F26" s="341"/>
      <c r="G26" s="341"/>
      <c r="H26" s="341"/>
      <c r="I26" s="341"/>
      <c r="J26" s="341"/>
      <c r="K26" s="341"/>
      <c r="L26" s="341"/>
      <c r="M26" s="341"/>
      <c r="N26" s="225"/>
    </row>
    <row r="27" spans="2:14" x14ac:dyDescent="0.3">
      <c r="B27" s="339"/>
      <c r="C27" s="332"/>
      <c r="D27" s="332"/>
      <c r="E27" s="332"/>
      <c r="F27" s="332"/>
      <c r="G27" s="332"/>
      <c r="H27" s="332"/>
      <c r="I27" s="332"/>
      <c r="J27" s="332"/>
      <c r="K27" s="332"/>
      <c r="L27" s="332"/>
      <c r="M27" s="332"/>
      <c r="N27" s="225"/>
    </row>
    <row r="28" spans="2:14" x14ac:dyDescent="0.3">
      <c r="B28" s="331"/>
      <c r="C28" s="332"/>
      <c r="D28" s="332"/>
      <c r="E28" s="332"/>
      <c r="F28" s="332"/>
      <c r="G28" s="332"/>
      <c r="H28" s="332"/>
      <c r="I28" s="332"/>
      <c r="J28" s="332"/>
      <c r="K28" s="332"/>
      <c r="L28" s="342"/>
      <c r="M28" s="332"/>
      <c r="N28" s="225"/>
    </row>
    <row r="29" spans="2:14" x14ac:dyDescent="0.3">
      <c r="B29" s="331"/>
      <c r="C29" s="342"/>
      <c r="D29" s="332"/>
      <c r="E29" s="332"/>
      <c r="F29" s="332"/>
      <c r="G29" s="332"/>
      <c r="H29" s="332"/>
      <c r="I29" s="332"/>
      <c r="J29" s="332"/>
      <c r="K29" s="332"/>
      <c r="L29" s="332"/>
      <c r="M29" s="332"/>
      <c r="N29" s="225"/>
    </row>
    <row r="30" spans="2:14" x14ac:dyDescent="0.3">
      <c r="B30" s="331"/>
      <c r="C30" s="332"/>
      <c r="D30" s="332"/>
      <c r="E30" s="332"/>
      <c r="F30" s="332"/>
      <c r="G30" s="332"/>
      <c r="H30" s="342"/>
      <c r="I30" s="332"/>
      <c r="J30" s="332"/>
      <c r="K30" s="332"/>
      <c r="L30" s="332"/>
      <c r="M30" s="332"/>
      <c r="N30" s="225"/>
    </row>
    <row r="31" spans="2:14" x14ac:dyDescent="0.3">
      <c r="B31" s="339"/>
      <c r="C31" s="341"/>
      <c r="D31" s="341"/>
      <c r="E31" s="341"/>
      <c r="F31" s="341"/>
      <c r="G31" s="341"/>
      <c r="H31" s="341"/>
      <c r="I31" s="341"/>
      <c r="J31" s="341"/>
      <c r="K31" s="341"/>
      <c r="L31" s="341"/>
      <c r="M31" s="341"/>
      <c r="N31" s="225"/>
    </row>
    <row r="32" spans="2:14" x14ac:dyDescent="0.3">
      <c r="B32" s="339"/>
      <c r="C32" s="332"/>
      <c r="D32" s="332"/>
      <c r="E32" s="332"/>
      <c r="F32" s="332"/>
      <c r="G32" s="332"/>
      <c r="H32" s="332"/>
      <c r="I32" s="332"/>
      <c r="J32" s="332"/>
      <c r="K32" s="332"/>
      <c r="L32" s="332"/>
      <c r="M32" s="332"/>
      <c r="N32" s="225"/>
    </row>
    <row r="33" spans="2:14" x14ac:dyDescent="0.3">
      <c r="B33" s="331"/>
      <c r="C33" s="332"/>
      <c r="D33" s="332"/>
      <c r="E33" s="342"/>
      <c r="F33" s="332"/>
      <c r="G33" s="332"/>
      <c r="H33" s="332"/>
      <c r="I33" s="332"/>
      <c r="J33" s="332"/>
      <c r="K33" s="342"/>
      <c r="L33" s="342"/>
      <c r="M33" s="332"/>
      <c r="N33" s="225"/>
    </row>
    <row r="34" spans="2:14" x14ac:dyDescent="0.3">
      <c r="B34" s="331"/>
      <c r="C34" s="332"/>
      <c r="D34" s="332"/>
      <c r="E34" s="332"/>
      <c r="F34" s="332"/>
      <c r="G34" s="332"/>
      <c r="H34" s="332"/>
      <c r="I34" s="332"/>
      <c r="J34" s="332"/>
      <c r="K34" s="332"/>
      <c r="L34" s="332"/>
      <c r="M34" s="332"/>
      <c r="N34" s="225"/>
    </row>
    <row r="35" spans="2:14" x14ac:dyDescent="0.3">
      <c r="B35" s="331"/>
      <c r="C35" s="332"/>
      <c r="D35" s="332"/>
      <c r="E35" s="332"/>
      <c r="F35" s="332"/>
      <c r="G35" s="332"/>
      <c r="H35" s="332"/>
      <c r="I35" s="332"/>
      <c r="J35" s="332"/>
      <c r="K35" s="332"/>
      <c r="L35" s="332"/>
      <c r="M35" s="332"/>
      <c r="N35" s="225"/>
    </row>
    <row r="36" spans="2:14" x14ac:dyDescent="0.3">
      <c r="B36" s="339"/>
      <c r="C36" s="341"/>
      <c r="D36" s="341"/>
      <c r="E36" s="341"/>
      <c r="F36" s="341"/>
      <c r="G36" s="341"/>
      <c r="H36" s="341"/>
      <c r="I36" s="341"/>
      <c r="J36" s="341"/>
      <c r="K36" s="341"/>
      <c r="L36" s="341"/>
      <c r="M36" s="341"/>
      <c r="N36" s="225"/>
    </row>
    <row r="37" spans="2:14" x14ac:dyDescent="0.3">
      <c r="B37" s="339"/>
      <c r="C37" s="332"/>
      <c r="D37" s="332"/>
      <c r="E37" s="332"/>
      <c r="F37" s="332"/>
      <c r="G37" s="332"/>
      <c r="H37" s="332"/>
      <c r="I37" s="332"/>
      <c r="J37" s="332"/>
      <c r="K37" s="332"/>
      <c r="L37" s="332"/>
      <c r="M37" s="332"/>
      <c r="N37" s="225"/>
    </row>
    <row r="38" spans="2:14" x14ac:dyDescent="0.3">
      <c r="B38" s="331"/>
      <c r="C38" s="332"/>
      <c r="D38" s="332"/>
      <c r="E38" s="332"/>
      <c r="F38" s="332"/>
      <c r="G38" s="332"/>
      <c r="H38" s="332"/>
      <c r="I38" s="332"/>
      <c r="J38" s="332"/>
      <c r="K38" s="332"/>
      <c r="L38" s="342"/>
      <c r="M38" s="332"/>
      <c r="N38" s="225"/>
    </row>
    <row r="39" spans="2:14" x14ac:dyDescent="0.3">
      <c r="B39" s="331"/>
      <c r="C39" s="332"/>
      <c r="D39" s="332"/>
      <c r="E39" s="332"/>
      <c r="F39" s="332"/>
      <c r="G39" s="332"/>
      <c r="H39" s="332"/>
      <c r="I39" s="332"/>
      <c r="J39" s="332"/>
      <c r="K39" s="332"/>
      <c r="L39" s="332"/>
      <c r="M39" s="332"/>
      <c r="N39" s="225"/>
    </row>
    <row r="40" spans="2:14" x14ac:dyDescent="0.3">
      <c r="B40" s="331"/>
      <c r="C40" s="332"/>
      <c r="D40" s="332"/>
      <c r="E40" s="332"/>
      <c r="F40" s="332"/>
      <c r="G40" s="332"/>
      <c r="H40" s="332"/>
      <c r="I40" s="332"/>
      <c r="J40" s="332"/>
      <c r="K40" s="332"/>
      <c r="L40" s="332"/>
      <c r="M40" s="332"/>
      <c r="N40" s="225"/>
    </row>
    <row r="41" spans="2:14" x14ac:dyDescent="0.3">
      <c r="B41" s="332"/>
      <c r="C41" s="332"/>
      <c r="D41" s="332"/>
      <c r="E41" s="332"/>
      <c r="F41" s="332"/>
      <c r="G41" s="332"/>
      <c r="H41" s="332"/>
      <c r="I41" s="332"/>
      <c r="J41" s="332"/>
      <c r="K41" s="332"/>
      <c r="L41" s="332"/>
      <c r="M41" s="332"/>
      <c r="N41" s="225"/>
    </row>
    <row r="42" spans="2:14" x14ac:dyDescent="0.3">
      <c r="B42" s="332"/>
      <c r="C42" s="225"/>
      <c r="D42" s="225"/>
      <c r="E42" s="225"/>
      <c r="F42" s="225"/>
      <c r="G42" s="225"/>
      <c r="H42" s="225"/>
      <c r="I42" s="225"/>
      <c r="J42" s="225"/>
      <c r="K42" s="225"/>
      <c r="L42" s="225"/>
      <c r="M42" s="225"/>
    </row>
    <row r="43" spans="2:14" x14ac:dyDescent="0.3">
      <c r="B43" s="3"/>
    </row>
    <row r="44" spans="2:14" x14ac:dyDescent="0.3">
      <c r="B44" s="42"/>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F3922-69CC-4352-B7DC-AF98B98178DE}">
  <dimension ref="B2:M19"/>
  <sheetViews>
    <sheetView showGridLines="0" topLeftCell="B1" workbookViewId="0">
      <selection activeCell="B19" sqref="B19"/>
    </sheetView>
  </sheetViews>
  <sheetFormatPr baseColWidth="10" defaultRowHeight="14.4" x14ac:dyDescent="0.3"/>
  <cols>
    <col min="2" max="2" width="29.109375" customWidth="1"/>
    <col min="3" max="4" width="8.33203125" customWidth="1"/>
    <col min="5" max="5" width="10.6640625" customWidth="1"/>
    <col min="6" max="6" width="8.6640625" customWidth="1"/>
    <col min="7" max="7" width="9" customWidth="1"/>
    <col min="8" max="8" width="7.6640625" customWidth="1"/>
    <col min="9" max="9" width="8.33203125" customWidth="1"/>
    <col min="10" max="10" width="8.5546875" customWidth="1"/>
    <col min="11" max="11" width="7.33203125" customWidth="1"/>
    <col min="12" max="12" width="8.109375" customWidth="1"/>
    <col min="13" max="13" width="9" customWidth="1"/>
  </cols>
  <sheetData>
    <row r="2" spans="2:13" ht="31.2" customHeight="1" x14ac:dyDescent="0.3">
      <c r="B2" s="12" t="s">
        <v>97</v>
      </c>
      <c r="C2" s="2"/>
      <c r="D2" s="2"/>
      <c r="E2" s="2"/>
      <c r="F2" s="2"/>
      <c r="G2" s="2"/>
      <c r="H2" s="2"/>
      <c r="I2" s="2"/>
      <c r="J2" s="2"/>
      <c r="K2" s="2"/>
      <c r="L2" s="2"/>
      <c r="M2" s="2"/>
    </row>
    <row r="3" spans="2:13" ht="26.4" customHeight="1" thickBot="1" x14ac:dyDescent="0.35">
      <c r="B3" s="49"/>
      <c r="C3" s="49"/>
      <c r="D3" s="49"/>
      <c r="E3" s="49"/>
      <c r="F3" s="49"/>
      <c r="G3" s="49"/>
      <c r="H3" s="49"/>
      <c r="I3" s="49"/>
      <c r="J3" s="49"/>
      <c r="K3" s="49"/>
      <c r="L3" s="49"/>
      <c r="M3" s="49"/>
    </row>
    <row r="4" spans="2:13" ht="24" x14ac:dyDescent="0.3">
      <c r="B4" s="119"/>
      <c r="C4" s="53" t="s">
        <v>0</v>
      </c>
      <c r="D4" s="51" t="s">
        <v>1</v>
      </c>
      <c r="E4" s="51" t="s">
        <v>2</v>
      </c>
      <c r="F4" s="51" t="s">
        <v>3</v>
      </c>
      <c r="G4" s="50" t="s">
        <v>4</v>
      </c>
      <c r="H4" s="51" t="s">
        <v>5</v>
      </c>
      <c r="I4" s="51" t="s">
        <v>6</v>
      </c>
      <c r="J4" s="52" t="s">
        <v>7</v>
      </c>
      <c r="K4" s="54" t="s">
        <v>8</v>
      </c>
      <c r="L4" s="53" t="s">
        <v>9</v>
      </c>
      <c r="M4" s="54" t="s">
        <v>92</v>
      </c>
    </row>
    <row r="5" spans="2:13" ht="26.4" customHeight="1" thickBot="1" x14ac:dyDescent="0.35">
      <c r="B5" s="283" t="s">
        <v>76</v>
      </c>
      <c r="C5" s="490">
        <v>231294</v>
      </c>
      <c r="D5" s="491">
        <v>115638</v>
      </c>
      <c r="E5" s="492">
        <v>185797</v>
      </c>
      <c r="F5" s="493">
        <v>124523</v>
      </c>
      <c r="G5" s="491">
        <v>88331</v>
      </c>
      <c r="H5" s="492">
        <v>82715</v>
      </c>
      <c r="I5" s="492">
        <v>93979</v>
      </c>
      <c r="J5" s="493">
        <v>95621</v>
      </c>
      <c r="K5" s="494">
        <v>679027</v>
      </c>
      <c r="L5" s="490">
        <f>M5-K5</f>
        <v>338871</v>
      </c>
      <c r="M5" s="495">
        <v>1017898</v>
      </c>
    </row>
    <row r="6" spans="2:13" ht="26.4" customHeight="1" x14ac:dyDescent="0.3">
      <c r="B6" s="120" t="s">
        <v>46</v>
      </c>
      <c r="C6" s="296">
        <v>224.9</v>
      </c>
      <c r="D6" s="297">
        <v>221.9</v>
      </c>
      <c r="E6" s="297">
        <v>249</v>
      </c>
      <c r="F6" s="297">
        <v>232.9</v>
      </c>
      <c r="G6" s="298">
        <v>230.1</v>
      </c>
      <c r="H6" s="297">
        <v>224.9</v>
      </c>
      <c r="I6" s="297">
        <v>229.8</v>
      </c>
      <c r="J6" s="299">
        <v>239</v>
      </c>
      <c r="K6" s="315">
        <v>233</v>
      </c>
      <c r="L6" s="316">
        <v>230.5</v>
      </c>
      <c r="M6" s="281">
        <v>232.2</v>
      </c>
    </row>
    <row r="7" spans="2:13" ht="15.6" customHeight="1" x14ac:dyDescent="0.3">
      <c r="B7" s="145" t="s">
        <v>20</v>
      </c>
      <c r="C7" s="207"/>
      <c r="D7" s="208"/>
      <c r="E7" s="208"/>
      <c r="F7" s="208"/>
      <c r="G7" s="209"/>
      <c r="H7" s="208"/>
      <c r="I7" s="208"/>
      <c r="J7" s="210"/>
      <c r="K7" s="208"/>
      <c r="L7" s="207"/>
      <c r="M7" s="208"/>
    </row>
    <row r="8" spans="2:13" ht="17.399999999999999" customHeight="1" x14ac:dyDescent="0.3">
      <c r="B8" s="212" t="s">
        <v>21</v>
      </c>
      <c r="C8" s="308">
        <v>209.6</v>
      </c>
      <c r="D8" s="309">
        <v>203.1</v>
      </c>
      <c r="E8" s="309">
        <v>203.5</v>
      </c>
      <c r="F8" s="309">
        <v>202.5</v>
      </c>
      <c r="G8" s="310">
        <v>192.7</v>
      </c>
      <c r="H8" s="309">
        <v>197.2</v>
      </c>
      <c r="I8" s="309">
        <v>193.5</v>
      </c>
      <c r="J8" s="311">
        <v>195.5</v>
      </c>
      <c r="K8" s="321">
        <v>205.9</v>
      </c>
      <c r="L8" s="322">
        <v>194.4</v>
      </c>
      <c r="M8" s="161">
        <v>202.7</v>
      </c>
    </row>
    <row r="9" spans="2:13" x14ac:dyDescent="0.3">
      <c r="B9" s="212" t="s">
        <v>22</v>
      </c>
      <c r="C9" s="271">
        <v>289.60000000000002</v>
      </c>
      <c r="D9" s="272">
        <v>259</v>
      </c>
      <c r="E9" s="272">
        <v>302.3</v>
      </c>
      <c r="F9" s="272">
        <v>276.3</v>
      </c>
      <c r="G9" s="273">
        <v>272</v>
      </c>
      <c r="H9" s="272">
        <v>264.10000000000002</v>
      </c>
      <c r="I9" s="272">
        <v>274.39999999999998</v>
      </c>
      <c r="J9" s="274">
        <v>279.8</v>
      </c>
      <c r="K9" s="323">
        <v>285.60000000000002</v>
      </c>
      <c r="L9" s="324">
        <v>272.39999999999998</v>
      </c>
      <c r="M9" s="158">
        <v>280</v>
      </c>
    </row>
    <row r="10" spans="2:13" x14ac:dyDescent="0.3">
      <c r="B10" s="214" t="s">
        <v>23</v>
      </c>
      <c r="C10" s="271">
        <v>253.5</v>
      </c>
      <c r="D10" s="272">
        <v>234.5</v>
      </c>
      <c r="E10" s="272">
        <v>224.1</v>
      </c>
      <c r="F10" s="272">
        <v>235.5</v>
      </c>
      <c r="G10" s="273">
        <v>212.9</v>
      </c>
      <c r="H10" s="272">
        <v>217.9</v>
      </c>
      <c r="I10" s="272">
        <v>231.1</v>
      </c>
      <c r="J10" s="274">
        <v>220.4</v>
      </c>
      <c r="K10" s="323">
        <v>236.9</v>
      </c>
      <c r="L10" s="324">
        <v>220.6</v>
      </c>
      <c r="M10" s="158">
        <v>232.1</v>
      </c>
    </row>
    <row r="11" spans="2:13" ht="16.95" customHeight="1" x14ac:dyDescent="0.3">
      <c r="B11" s="214" t="s">
        <v>24</v>
      </c>
      <c r="C11" s="271">
        <v>271.5</v>
      </c>
      <c r="D11" s="272">
        <v>249.1</v>
      </c>
      <c r="E11" s="272">
        <v>281.7</v>
      </c>
      <c r="F11" s="272">
        <v>268.89999999999998</v>
      </c>
      <c r="G11" s="273">
        <v>250.9</v>
      </c>
      <c r="H11" s="272">
        <v>246.8</v>
      </c>
      <c r="I11" s="272">
        <v>256.3</v>
      </c>
      <c r="J11" s="274">
        <v>270.5</v>
      </c>
      <c r="K11" s="323">
        <v>271.89999999999998</v>
      </c>
      <c r="L11" s="324">
        <v>256.5</v>
      </c>
      <c r="M11" s="158">
        <v>265.7</v>
      </c>
    </row>
    <row r="12" spans="2:13" x14ac:dyDescent="0.3">
      <c r="B12" s="145" t="s">
        <v>25</v>
      </c>
      <c r="C12" s="290"/>
      <c r="D12" s="291"/>
      <c r="E12" s="291"/>
      <c r="F12" s="291"/>
      <c r="G12" s="292"/>
      <c r="H12" s="291"/>
      <c r="I12" s="291"/>
      <c r="J12" s="293"/>
      <c r="K12" s="291"/>
      <c r="L12" s="290"/>
      <c r="M12" s="208"/>
    </row>
    <row r="13" spans="2:13" ht="21" customHeight="1" x14ac:dyDescent="0.3">
      <c r="B13" s="28" t="s">
        <v>51</v>
      </c>
      <c r="C13" s="312">
        <v>266</v>
      </c>
      <c r="D13" s="295">
        <v>261.3</v>
      </c>
      <c r="E13" s="295">
        <v>294.60000000000002</v>
      </c>
      <c r="F13" s="295">
        <v>278.89999999999998</v>
      </c>
      <c r="G13" s="313">
        <v>276.3</v>
      </c>
      <c r="H13" s="295">
        <v>269.7</v>
      </c>
      <c r="I13" s="295">
        <v>278.3</v>
      </c>
      <c r="J13" s="314">
        <v>287.2</v>
      </c>
      <c r="K13" s="295">
        <v>278</v>
      </c>
      <c r="L13" s="325">
        <v>277.89999999999998</v>
      </c>
      <c r="M13" s="295">
        <v>278</v>
      </c>
    </row>
    <row r="14" spans="2:13" ht="22.95" customHeight="1" x14ac:dyDescent="0.3">
      <c r="B14" s="28" t="s">
        <v>52</v>
      </c>
      <c r="C14" s="312">
        <v>216.4</v>
      </c>
      <c r="D14" s="295">
        <v>205.1</v>
      </c>
      <c r="E14" s="295">
        <v>203.7</v>
      </c>
      <c r="F14" s="295">
        <v>203.7</v>
      </c>
      <c r="G14" s="313">
        <v>198.3</v>
      </c>
      <c r="H14" s="295">
        <v>199.1</v>
      </c>
      <c r="I14" s="295">
        <v>200.1</v>
      </c>
      <c r="J14" s="314">
        <v>200.7</v>
      </c>
      <c r="K14" s="294">
        <v>207.7</v>
      </c>
      <c r="L14" s="325">
        <v>199.5</v>
      </c>
      <c r="M14" s="295">
        <v>204.5</v>
      </c>
    </row>
    <row r="15" spans="2:13" ht="15" thickBot="1" x14ac:dyDescent="0.35">
      <c r="B15" s="113" t="s">
        <v>53</v>
      </c>
      <c r="C15" s="275">
        <v>193.2</v>
      </c>
      <c r="D15" s="277">
        <v>180.1</v>
      </c>
      <c r="E15" s="276">
        <v>183.5</v>
      </c>
      <c r="F15" s="278">
        <v>181.9</v>
      </c>
      <c r="G15" s="277">
        <v>164.1</v>
      </c>
      <c r="H15" s="276">
        <v>171.3</v>
      </c>
      <c r="I15" s="276">
        <v>174.8</v>
      </c>
      <c r="J15" s="278">
        <v>171.7</v>
      </c>
      <c r="K15" s="326">
        <v>187.1</v>
      </c>
      <c r="L15" s="275">
        <v>171</v>
      </c>
      <c r="M15" s="277">
        <v>183</v>
      </c>
    </row>
    <row r="16" spans="2:13" ht="19.95" customHeight="1" x14ac:dyDescent="0.3"/>
    <row r="17" spans="2:11" x14ac:dyDescent="0.3">
      <c r="B17" s="3" t="s">
        <v>18</v>
      </c>
      <c r="C17" s="2"/>
      <c r="D17" s="2"/>
      <c r="E17" s="2"/>
      <c r="F17" s="2"/>
      <c r="G17" s="2"/>
      <c r="H17" s="2"/>
      <c r="I17" s="2"/>
      <c r="J17" s="2"/>
      <c r="K17" s="2"/>
    </row>
    <row r="18" spans="2:11" x14ac:dyDescent="0.3">
      <c r="B18" s="3" t="s">
        <v>66</v>
      </c>
      <c r="C18" s="2"/>
      <c r="D18" s="2"/>
      <c r="E18" s="2"/>
      <c r="F18" s="2"/>
      <c r="G18" s="2"/>
      <c r="H18" s="2"/>
      <c r="I18" s="2"/>
      <c r="J18" s="2"/>
      <c r="K18" s="2"/>
    </row>
    <row r="19" spans="2:11" ht="16.95" customHeight="1" x14ac:dyDescent="0.3">
      <c r="B19" s="42" t="s">
        <v>98</v>
      </c>
      <c r="C19" s="2"/>
      <c r="D19" s="2"/>
      <c r="E19" s="2"/>
      <c r="F19" s="2"/>
      <c r="G19" s="2"/>
      <c r="H19" s="2"/>
      <c r="I19" s="2"/>
      <c r="J19" s="2"/>
      <c r="K19" s="2"/>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E712-7414-4480-99B8-CC9FB981AC5C}">
  <dimension ref="B2:V27"/>
  <sheetViews>
    <sheetView showGridLines="0" topLeftCell="A4" workbookViewId="0">
      <selection activeCell="B27" sqref="B27"/>
    </sheetView>
  </sheetViews>
  <sheetFormatPr baseColWidth="10" defaultRowHeight="14.4" x14ac:dyDescent="0.3"/>
  <cols>
    <col min="2" max="2" width="33" customWidth="1"/>
    <col min="3" max="3" width="8.6640625" customWidth="1"/>
    <col min="4" max="4" width="9.6640625" customWidth="1"/>
    <col min="5" max="5" width="10.44140625" customWidth="1"/>
    <col min="6" max="6" width="9.88671875" customWidth="1"/>
    <col min="7" max="7" width="9.6640625" customWidth="1"/>
    <col min="8" max="8" width="8.109375" customWidth="1"/>
    <col min="9" max="9" width="8.6640625" customWidth="1"/>
    <col min="10" max="10" width="7.88671875" customWidth="1"/>
    <col min="11" max="11" width="9" customWidth="1"/>
    <col min="12" max="12" width="8.109375" customWidth="1"/>
    <col min="13" max="13" width="9.109375" customWidth="1"/>
  </cols>
  <sheetData>
    <row r="2" spans="2:22" x14ac:dyDescent="0.3">
      <c r="B2" s="12" t="s">
        <v>78</v>
      </c>
    </row>
    <row r="3" spans="2:22" ht="15" thickBot="1" x14ac:dyDescent="0.35">
      <c r="B3" s="49"/>
      <c r="C3" s="49"/>
      <c r="D3" s="49"/>
      <c r="E3" s="49"/>
      <c r="F3" s="49"/>
      <c r="G3" s="49"/>
      <c r="H3" s="49"/>
      <c r="I3" s="49"/>
      <c r="J3" s="49"/>
      <c r="K3" s="49"/>
      <c r="L3" s="49"/>
      <c r="M3" s="49"/>
    </row>
    <row r="4" spans="2:22" ht="24" x14ac:dyDescent="0.3">
      <c r="B4" s="55"/>
      <c r="C4" s="136" t="s">
        <v>0</v>
      </c>
      <c r="D4" s="137" t="s">
        <v>1</v>
      </c>
      <c r="E4" s="137" t="s">
        <v>2</v>
      </c>
      <c r="F4" s="137" t="s">
        <v>3</v>
      </c>
      <c r="G4" s="138" t="s">
        <v>4</v>
      </c>
      <c r="H4" s="137" t="s">
        <v>5</v>
      </c>
      <c r="I4" s="137" t="s">
        <v>6</v>
      </c>
      <c r="J4" s="139" t="s">
        <v>7</v>
      </c>
      <c r="K4" s="140" t="s">
        <v>8</v>
      </c>
      <c r="L4" s="136" t="s">
        <v>9</v>
      </c>
      <c r="M4" s="54" t="s">
        <v>92</v>
      </c>
    </row>
    <row r="5" spans="2:22" s="2" customFormat="1" ht="15" thickBot="1" x14ac:dyDescent="0.35">
      <c r="B5" s="141" t="s">
        <v>54</v>
      </c>
      <c r="C5" s="484">
        <v>118809</v>
      </c>
      <c r="D5" s="485">
        <v>73424</v>
      </c>
      <c r="E5" s="485">
        <v>136350</v>
      </c>
      <c r="F5" s="485">
        <v>82858</v>
      </c>
      <c r="G5" s="486">
        <v>65895</v>
      </c>
      <c r="H5" s="485">
        <v>57613</v>
      </c>
      <c r="I5" s="485">
        <v>65859</v>
      </c>
      <c r="J5" s="487">
        <v>68808</v>
      </c>
      <c r="K5" s="488">
        <v>427895</v>
      </c>
      <c r="L5" s="484">
        <v>241721</v>
      </c>
      <c r="M5" s="488">
        <f>SUM(C5:J5)</f>
        <v>669616</v>
      </c>
      <c r="P5"/>
      <c r="Q5"/>
      <c r="R5"/>
      <c r="S5"/>
      <c r="T5"/>
      <c r="U5"/>
      <c r="V5"/>
    </row>
    <row r="6" spans="2:22" ht="26.25" customHeight="1" x14ac:dyDescent="0.3">
      <c r="B6" s="120" t="s">
        <v>37</v>
      </c>
      <c r="C6" s="242">
        <v>58.458221500000001</v>
      </c>
      <c r="D6" s="237">
        <v>42.782647900000001</v>
      </c>
      <c r="E6" s="237">
        <v>42.110041500000001</v>
      </c>
      <c r="F6" s="237">
        <v>41.749812900000002</v>
      </c>
      <c r="G6" s="243">
        <v>37.782159100000001</v>
      </c>
      <c r="H6" s="237">
        <v>36.456295900000001</v>
      </c>
      <c r="I6" s="237">
        <v>37.264209399999999</v>
      </c>
      <c r="J6" s="244">
        <v>38.287224999999999</v>
      </c>
      <c r="K6" s="237">
        <v>45.472424599999997</v>
      </c>
      <c r="L6" s="242">
        <v>37.421474400000001</v>
      </c>
      <c r="M6" s="237">
        <v>42.0747651</v>
      </c>
    </row>
    <row r="7" spans="2:22" x14ac:dyDescent="0.3">
      <c r="B7" s="145" t="s">
        <v>33</v>
      </c>
      <c r="C7" s="233"/>
      <c r="D7" s="234"/>
      <c r="E7" s="234"/>
      <c r="F7" s="234"/>
      <c r="G7" s="235"/>
      <c r="H7" s="234"/>
      <c r="I7" s="234"/>
      <c r="J7" s="236"/>
      <c r="K7" s="234"/>
      <c r="L7" s="233"/>
      <c r="M7" s="234"/>
    </row>
    <row r="8" spans="2:22" x14ac:dyDescent="0.3">
      <c r="B8" s="48" t="s">
        <v>89</v>
      </c>
      <c r="C8" s="155">
        <v>37.047701400000001</v>
      </c>
      <c r="D8" s="156">
        <v>32.253100699999997</v>
      </c>
      <c r="E8" s="156">
        <v>33.730917300000002</v>
      </c>
      <c r="F8" s="156">
        <v>32.990910399999997</v>
      </c>
      <c r="G8" s="157">
        <v>32.203626399999997</v>
      </c>
      <c r="H8" s="158">
        <v>30.479355000000002</v>
      </c>
      <c r="I8" s="158">
        <v>30.974584199999999</v>
      </c>
      <c r="J8" s="159">
        <v>31.454922700000001</v>
      </c>
      <c r="K8" s="156">
        <v>33.857003800000001</v>
      </c>
      <c r="L8" s="155">
        <v>31.327992099999999</v>
      </c>
      <c r="M8" s="156">
        <v>32.794301300000001</v>
      </c>
    </row>
    <row r="9" spans="2:22" x14ac:dyDescent="0.3">
      <c r="B9" s="48" t="s">
        <v>90</v>
      </c>
      <c r="C9" s="155">
        <v>46.260135499999997</v>
      </c>
      <c r="D9" s="156">
        <v>43.861322000000001</v>
      </c>
      <c r="E9" s="156">
        <v>48.121013499999997</v>
      </c>
      <c r="F9" s="156">
        <v>44.4697569</v>
      </c>
      <c r="G9" s="157">
        <v>41.348839599999998</v>
      </c>
      <c r="H9" s="158">
        <v>41.492689400000003</v>
      </c>
      <c r="I9" s="158">
        <v>42.036259000000001</v>
      </c>
      <c r="J9" s="159">
        <v>45.666131399999998</v>
      </c>
      <c r="K9" s="156">
        <v>46.3369651</v>
      </c>
      <c r="L9" s="155">
        <v>42.525397699999999</v>
      </c>
      <c r="M9" s="156">
        <v>44.682761499999998</v>
      </c>
    </row>
    <row r="10" spans="2:22" x14ac:dyDescent="0.3">
      <c r="B10" s="44" t="s">
        <v>91</v>
      </c>
      <c r="C10" s="155">
        <v>100</v>
      </c>
      <c r="D10" s="156">
        <v>96.4021027</v>
      </c>
      <c r="E10" s="156">
        <v>81.370706499999997</v>
      </c>
      <c r="F10" s="159">
        <v>84.497326900000004</v>
      </c>
      <c r="G10" s="158">
        <v>63.046137799999997</v>
      </c>
      <c r="H10" s="158">
        <v>73.2050251</v>
      </c>
      <c r="I10" s="158">
        <v>70.473590299999998</v>
      </c>
      <c r="J10" s="159">
        <v>75.798995000000005</v>
      </c>
      <c r="K10" s="156">
        <v>93.429579899999993</v>
      </c>
      <c r="L10" s="155">
        <v>70.1061622</v>
      </c>
      <c r="M10" s="156">
        <v>86.861529399999995</v>
      </c>
    </row>
    <row r="11" spans="2:22" x14ac:dyDescent="0.3">
      <c r="B11" s="366" t="s">
        <v>12</v>
      </c>
      <c r="C11" s="233"/>
      <c r="D11" s="234"/>
      <c r="E11" s="234"/>
      <c r="F11" s="236"/>
      <c r="G11" s="234"/>
      <c r="H11" s="234"/>
      <c r="I11" s="234"/>
      <c r="J11" s="236"/>
      <c r="K11" s="234"/>
      <c r="L11" s="233"/>
      <c r="M11" s="234"/>
    </row>
    <row r="12" spans="2:22" x14ac:dyDescent="0.3">
      <c r="B12" s="365" t="s">
        <v>34</v>
      </c>
      <c r="C12" s="155">
        <v>98.513188600000007</v>
      </c>
      <c r="D12" s="156">
        <v>77.229229599999996</v>
      </c>
      <c r="E12" s="156">
        <v>62.715937199999999</v>
      </c>
      <c r="F12" s="159">
        <v>66.936289400000007</v>
      </c>
      <c r="G12" s="158">
        <v>50.717411800000001</v>
      </c>
      <c r="H12" s="158">
        <v>57.342487200000001</v>
      </c>
      <c r="I12" s="158">
        <v>56.1504409</v>
      </c>
      <c r="J12" s="162">
        <v>58.473799999999997</v>
      </c>
      <c r="K12" s="161">
        <v>74.795957799999996</v>
      </c>
      <c r="L12" s="163">
        <v>55.061409099999999</v>
      </c>
      <c r="M12" s="156">
        <v>67.141835400000005</v>
      </c>
    </row>
    <row r="13" spans="2:22" x14ac:dyDescent="0.3">
      <c r="B13" s="365" t="s">
        <v>35</v>
      </c>
      <c r="C13" s="155">
        <v>36.932566299999998</v>
      </c>
      <c r="D13" s="158">
        <v>31.715540900000001</v>
      </c>
      <c r="E13" s="158">
        <v>33.2771714</v>
      </c>
      <c r="F13" s="159">
        <v>32.485300299999999</v>
      </c>
      <c r="G13" s="158">
        <v>31.875187100000002</v>
      </c>
      <c r="H13" s="158">
        <v>30.080508500000001</v>
      </c>
      <c r="I13" s="158">
        <v>30.314548899999998</v>
      </c>
      <c r="J13" s="159">
        <v>31.0975483</v>
      </c>
      <c r="K13" s="155">
        <v>33.504750399999999</v>
      </c>
      <c r="L13" s="159">
        <v>30.850840000000002</v>
      </c>
      <c r="M13" s="158">
        <v>32.428524099999997</v>
      </c>
    </row>
    <row r="14" spans="2:22" ht="15" thickBot="1" x14ac:dyDescent="0.35">
      <c r="B14" s="113" t="s">
        <v>17</v>
      </c>
      <c r="C14" s="164">
        <v>55.702958299999999</v>
      </c>
      <c r="D14" s="166">
        <v>41.864579599999999</v>
      </c>
      <c r="E14" s="166">
        <v>40.528069500000001</v>
      </c>
      <c r="F14" s="167">
        <v>40.062496299999999</v>
      </c>
      <c r="G14" s="166">
        <v>29.1983234</v>
      </c>
      <c r="H14" s="166">
        <v>35.369279200000001</v>
      </c>
      <c r="I14" s="166">
        <v>35.1610187</v>
      </c>
      <c r="J14" s="167">
        <v>37.937280899999998</v>
      </c>
      <c r="K14" s="166">
        <v>40.869681100000001</v>
      </c>
      <c r="L14" s="164">
        <v>36.148550399999998</v>
      </c>
      <c r="M14" s="166">
        <v>38.274788999999998</v>
      </c>
    </row>
    <row r="15" spans="2:22" ht="27.75" customHeight="1" x14ac:dyDescent="0.3">
      <c r="B15" s="367" t="s">
        <v>38</v>
      </c>
      <c r="C15" s="242">
        <v>30.663445100000001</v>
      </c>
      <c r="D15" s="238">
        <v>22.264871599999999</v>
      </c>
      <c r="E15" s="238">
        <v>20.961749900000001</v>
      </c>
      <c r="F15" s="241">
        <v>21.3507538</v>
      </c>
      <c r="G15" s="238">
        <v>20.440945800000001</v>
      </c>
      <c r="H15" s="238">
        <v>19.4648091</v>
      </c>
      <c r="I15" s="238">
        <v>19.849212600000001</v>
      </c>
      <c r="J15" s="241">
        <v>20.291702300000001</v>
      </c>
      <c r="K15" s="238">
        <v>23.131658300000002</v>
      </c>
      <c r="L15" s="239">
        <v>20.029615499999998</v>
      </c>
      <c r="M15" s="238">
        <v>21.821222599999999</v>
      </c>
    </row>
    <row r="16" spans="2:22" x14ac:dyDescent="0.3">
      <c r="B16" s="366" t="s">
        <v>33</v>
      </c>
      <c r="C16" s="233"/>
      <c r="D16" s="234"/>
      <c r="E16" s="234"/>
      <c r="F16" s="236"/>
      <c r="G16" s="234"/>
      <c r="H16" s="234"/>
      <c r="I16" s="234"/>
      <c r="J16" s="236"/>
      <c r="K16" s="234"/>
      <c r="L16" s="233"/>
      <c r="M16" s="234"/>
    </row>
    <row r="17" spans="2:13" x14ac:dyDescent="0.3">
      <c r="B17" s="48" t="s">
        <v>89</v>
      </c>
      <c r="C17" s="155">
        <v>18.392851</v>
      </c>
      <c r="D17" s="156">
        <v>16.9930156</v>
      </c>
      <c r="E17" s="156">
        <v>16.627932699999999</v>
      </c>
      <c r="F17" s="159">
        <v>17.237895600000002</v>
      </c>
      <c r="G17" s="158">
        <v>16.994272899999999</v>
      </c>
      <c r="H17" s="158">
        <v>16.416006200000002</v>
      </c>
      <c r="I17" s="158">
        <v>16.6438196</v>
      </c>
      <c r="J17" s="159">
        <v>16.726228800000001</v>
      </c>
      <c r="K17" s="158">
        <v>17.150136700000001</v>
      </c>
      <c r="L17" s="155">
        <v>16.741551000000001</v>
      </c>
      <c r="M17" s="156">
        <v>16.981194899999998</v>
      </c>
    </row>
    <row r="18" spans="2:13" x14ac:dyDescent="0.3">
      <c r="B18" s="48" t="s">
        <v>90</v>
      </c>
      <c r="C18" s="155">
        <v>24.532042700000002</v>
      </c>
      <c r="D18" s="158">
        <v>24.711817199999999</v>
      </c>
      <c r="E18" s="158">
        <v>26.311798700000001</v>
      </c>
      <c r="F18" s="159">
        <v>24.893927300000001</v>
      </c>
      <c r="G18" s="158">
        <v>25.315741299999999</v>
      </c>
      <c r="H18" s="158">
        <v>24.022711699999999</v>
      </c>
      <c r="I18" s="158">
        <v>23.816172900000002</v>
      </c>
      <c r="J18" s="159">
        <v>26.273064600000001</v>
      </c>
      <c r="K18" s="155">
        <v>25.457838200000001</v>
      </c>
      <c r="L18" s="159">
        <v>25.027919399999998</v>
      </c>
      <c r="M18" s="158">
        <v>25.265031</v>
      </c>
    </row>
    <row r="19" spans="2:13" x14ac:dyDescent="0.3">
      <c r="B19" s="44" t="s">
        <v>91</v>
      </c>
      <c r="C19" s="155">
        <v>62.593163199999999</v>
      </c>
      <c r="D19" s="156">
        <v>57.985545799999997</v>
      </c>
      <c r="E19" s="156">
        <v>48.777889399999999</v>
      </c>
      <c r="F19" s="159">
        <v>49.491860099999997</v>
      </c>
      <c r="G19" s="158">
        <v>39.287103100000003</v>
      </c>
      <c r="H19" s="158">
        <v>44.872692899999997</v>
      </c>
      <c r="I19" s="158">
        <v>43.456175299999998</v>
      </c>
      <c r="J19" s="159">
        <v>46.848407199999997</v>
      </c>
      <c r="K19" s="158">
        <v>55.475430199999998</v>
      </c>
      <c r="L19" s="155">
        <v>43.375249199999999</v>
      </c>
      <c r="M19" s="156">
        <v>51.841976500000001</v>
      </c>
    </row>
    <row r="20" spans="2:13" x14ac:dyDescent="0.3">
      <c r="B20" s="366" t="s">
        <v>12</v>
      </c>
      <c r="C20" s="233"/>
      <c r="D20" s="234"/>
      <c r="E20" s="234"/>
      <c r="F20" s="236"/>
      <c r="G20" s="234"/>
      <c r="H20" s="234"/>
      <c r="I20" s="234"/>
      <c r="J20" s="236"/>
      <c r="K20" s="234"/>
      <c r="L20" s="233"/>
      <c r="M20" s="234"/>
    </row>
    <row r="21" spans="2:13" x14ac:dyDescent="0.3">
      <c r="B21" s="365" t="s">
        <v>34</v>
      </c>
      <c r="C21" s="155">
        <v>57.679974600000001</v>
      </c>
      <c r="D21" s="156">
        <v>45.469050000000003</v>
      </c>
      <c r="E21" s="156">
        <v>34.439333499999996</v>
      </c>
      <c r="F21" s="159">
        <v>37.849620299999998</v>
      </c>
      <c r="G21" s="158">
        <v>29.1983234</v>
      </c>
      <c r="H21" s="156">
        <v>33.106583299999997</v>
      </c>
      <c r="I21" s="156">
        <v>31.196704</v>
      </c>
      <c r="J21" s="159">
        <v>32.861830699999999</v>
      </c>
      <c r="K21" s="158">
        <v>42.490843499999997</v>
      </c>
      <c r="L21" s="155">
        <v>31.308168999999999</v>
      </c>
      <c r="M21" s="156">
        <v>38.033045100000002</v>
      </c>
    </row>
    <row r="22" spans="2:13" x14ac:dyDescent="0.3">
      <c r="B22" s="365" t="s">
        <v>35</v>
      </c>
      <c r="C22" s="155">
        <v>18.391118299999999</v>
      </c>
      <c r="D22" s="158">
        <v>16.7099796</v>
      </c>
      <c r="E22" s="158">
        <v>16.346289500000001</v>
      </c>
      <c r="F22" s="159">
        <v>16.916544699999999</v>
      </c>
      <c r="G22" s="158">
        <v>16.667350599999999</v>
      </c>
      <c r="H22" s="158">
        <v>16.312534400000001</v>
      </c>
      <c r="I22" s="158">
        <v>16.388888900000001</v>
      </c>
      <c r="J22" s="159">
        <v>16.451462500000002</v>
      </c>
      <c r="K22" s="155">
        <v>16.943065199999999</v>
      </c>
      <c r="L22" s="159">
        <v>16.498904199999998</v>
      </c>
      <c r="M22" s="158">
        <v>16.762662599999999</v>
      </c>
    </row>
    <row r="23" spans="2:13" ht="15" thickBot="1" x14ac:dyDescent="0.35">
      <c r="B23" s="113" t="s">
        <v>17</v>
      </c>
      <c r="C23" s="164">
        <v>35.0846552</v>
      </c>
      <c r="D23" s="166">
        <v>31.155170699999999</v>
      </c>
      <c r="E23" s="166">
        <v>29.729600600000001</v>
      </c>
      <c r="F23" s="166">
        <v>30.118936000000001</v>
      </c>
      <c r="G23" s="165">
        <v>27.373432600000001</v>
      </c>
      <c r="H23" s="166">
        <v>27.234031399999999</v>
      </c>
      <c r="I23" s="166">
        <v>26.8158359</v>
      </c>
      <c r="J23" s="167">
        <v>27.8401228</v>
      </c>
      <c r="K23" s="166">
        <v>29.9958961</v>
      </c>
      <c r="L23" s="164">
        <v>27.325879100000002</v>
      </c>
      <c r="M23" s="166">
        <v>28.558015999999999</v>
      </c>
    </row>
    <row r="25" spans="2:13" x14ac:dyDescent="0.3">
      <c r="B25" s="3" t="s">
        <v>18</v>
      </c>
    </row>
    <row r="26" spans="2:13" x14ac:dyDescent="0.3">
      <c r="B26" s="3" t="s">
        <v>55</v>
      </c>
    </row>
    <row r="27" spans="2:13" x14ac:dyDescent="0.3">
      <c r="B27" s="42" t="s">
        <v>94</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F9EE9-AA83-4D14-994D-06528EE4DFB5}">
  <dimension ref="B2:Q47"/>
  <sheetViews>
    <sheetView showGridLines="0" topLeftCell="A7" workbookViewId="0">
      <selection activeCell="R16" sqref="R16"/>
    </sheetView>
  </sheetViews>
  <sheetFormatPr baseColWidth="10" defaultColWidth="11.44140625" defaultRowHeight="14.4" x14ac:dyDescent="0.3"/>
  <cols>
    <col min="1" max="1" width="11.44140625" style="2"/>
    <col min="2" max="2" width="33.5546875" style="2" customWidth="1"/>
    <col min="3" max="3" width="7.6640625" style="2" customWidth="1"/>
    <col min="4" max="4" width="9.109375" style="2" customWidth="1"/>
    <col min="5" max="5" width="10" style="2" customWidth="1"/>
    <col min="6" max="6" width="8.109375" style="2" customWidth="1"/>
    <col min="7" max="7" width="8.6640625" style="2" customWidth="1"/>
    <col min="8" max="8" width="8.5546875" style="2" customWidth="1"/>
    <col min="9" max="10" width="8" style="2" customWidth="1"/>
    <col min="11" max="11" width="8.33203125" style="2" customWidth="1"/>
    <col min="12" max="12" width="8.109375" style="2" customWidth="1"/>
    <col min="13" max="13" width="8.33203125" style="2" customWidth="1"/>
    <col min="14" max="16384" width="11.44140625" style="2"/>
  </cols>
  <sheetData>
    <row r="2" spans="2:13" x14ac:dyDescent="0.3">
      <c r="B2" s="12" t="s">
        <v>79</v>
      </c>
    </row>
    <row r="3" spans="2:13" ht="15" thickBot="1" x14ac:dyDescent="0.35">
      <c r="B3" s="49"/>
      <c r="C3" s="49"/>
      <c r="D3" s="49"/>
      <c r="E3" s="49"/>
      <c r="F3" s="49"/>
      <c r="G3" s="49"/>
      <c r="H3" s="49"/>
      <c r="I3" s="49"/>
      <c r="J3" s="49"/>
      <c r="K3" s="49"/>
      <c r="L3" s="49"/>
      <c r="M3" s="49"/>
    </row>
    <row r="4" spans="2:13" ht="24" x14ac:dyDescent="0.3">
      <c r="B4" s="122"/>
      <c r="C4" s="53" t="s">
        <v>0</v>
      </c>
      <c r="D4" s="51" t="s">
        <v>1</v>
      </c>
      <c r="E4" s="51" t="s">
        <v>2</v>
      </c>
      <c r="F4" s="51" t="s">
        <v>3</v>
      </c>
      <c r="G4" s="50" t="s">
        <v>4</v>
      </c>
      <c r="H4" s="51" t="s">
        <v>5</v>
      </c>
      <c r="I4" s="51" t="s">
        <v>6</v>
      </c>
      <c r="J4" s="52" t="s">
        <v>7</v>
      </c>
      <c r="K4" s="54" t="s">
        <v>8</v>
      </c>
      <c r="L4" s="53" t="s">
        <v>9</v>
      </c>
      <c r="M4" s="54" t="s">
        <v>92</v>
      </c>
    </row>
    <row r="5" spans="2:13" ht="15" thickBot="1" x14ac:dyDescent="0.35">
      <c r="B5" s="141" t="s">
        <v>54</v>
      </c>
      <c r="C5" s="484">
        <v>118809</v>
      </c>
      <c r="D5" s="485">
        <v>73424</v>
      </c>
      <c r="E5" s="485">
        <v>136350</v>
      </c>
      <c r="F5" s="485">
        <v>82858</v>
      </c>
      <c r="G5" s="486">
        <v>65895</v>
      </c>
      <c r="H5" s="485">
        <v>57613</v>
      </c>
      <c r="I5" s="485">
        <v>65859</v>
      </c>
      <c r="J5" s="487">
        <v>68808</v>
      </c>
      <c r="K5" s="488">
        <v>427895</v>
      </c>
      <c r="L5" s="484">
        <v>241721</v>
      </c>
      <c r="M5" s="488">
        <v>669616</v>
      </c>
    </row>
    <row r="6" spans="2:13" ht="27.75" customHeight="1" x14ac:dyDescent="0.3">
      <c r="B6" s="124" t="s">
        <v>37</v>
      </c>
      <c r="C6" s="147">
        <v>58.458221500000001</v>
      </c>
      <c r="D6" s="148">
        <v>42.782647900000001</v>
      </c>
      <c r="E6" s="148">
        <v>42.110041500000001</v>
      </c>
      <c r="F6" s="148">
        <v>41.749812900000002</v>
      </c>
      <c r="G6" s="149">
        <v>37.782159100000001</v>
      </c>
      <c r="H6" s="148">
        <v>36.456295900000001</v>
      </c>
      <c r="I6" s="148">
        <v>37.264209399999999</v>
      </c>
      <c r="J6" s="150">
        <v>38.287224999999999</v>
      </c>
      <c r="K6" s="148">
        <v>45.472424599999997</v>
      </c>
      <c r="L6" s="147">
        <v>37.421474400000001</v>
      </c>
      <c r="M6" s="148">
        <v>42.0747651</v>
      </c>
    </row>
    <row r="7" spans="2:13" x14ac:dyDescent="0.3">
      <c r="B7" s="146" t="s">
        <v>20</v>
      </c>
      <c r="C7" s="151"/>
      <c r="D7" s="152"/>
      <c r="E7" s="152"/>
      <c r="F7" s="152"/>
      <c r="G7" s="153"/>
      <c r="H7" s="152"/>
      <c r="I7" s="152"/>
      <c r="J7" s="154"/>
      <c r="K7" s="152"/>
      <c r="L7" s="151"/>
      <c r="M7" s="152"/>
    </row>
    <row r="8" spans="2:13" x14ac:dyDescent="0.3">
      <c r="B8" s="13" t="s">
        <v>21</v>
      </c>
      <c r="C8" s="155">
        <v>82.445255500000002</v>
      </c>
      <c r="D8" s="156">
        <v>67.2931636</v>
      </c>
      <c r="E8" s="156">
        <v>65.007759399999998</v>
      </c>
      <c r="F8" s="156">
        <v>64.951746900000003</v>
      </c>
      <c r="G8" s="157">
        <v>53.444240000000001</v>
      </c>
      <c r="H8" s="158">
        <v>55.174996700000001</v>
      </c>
      <c r="I8" s="158">
        <v>57.109100599999998</v>
      </c>
      <c r="J8" s="159">
        <v>59.143862400000003</v>
      </c>
      <c r="K8" s="156">
        <v>70.984924599999999</v>
      </c>
      <c r="L8" s="155">
        <v>55.788183099999998</v>
      </c>
      <c r="M8" s="156">
        <v>65.989662800000005</v>
      </c>
    </row>
    <row r="9" spans="2:13" x14ac:dyDescent="0.3">
      <c r="B9" s="13" t="s">
        <v>22</v>
      </c>
      <c r="C9" s="155">
        <v>38.075771500000002</v>
      </c>
      <c r="D9" s="156">
        <v>33.775648099999998</v>
      </c>
      <c r="E9" s="156">
        <v>38.398892799999999</v>
      </c>
      <c r="F9" s="156">
        <v>35.314480099999997</v>
      </c>
      <c r="G9" s="157">
        <v>35.652749999999997</v>
      </c>
      <c r="H9" s="158">
        <v>33.651269900000003</v>
      </c>
      <c r="I9" s="158">
        <v>34.127726199999998</v>
      </c>
      <c r="J9" s="159">
        <v>35.576343600000001</v>
      </c>
      <c r="K9" s="156">
        <v>36.656678100000001</v>
      </c>
      <c r="L9" s="155">
        <v>34.747810999999999</v>
      </c>
      <c r="M9" s="156">
        <v>35.795374299999999</v>
      </c>
    </row>
    <row r="10" spans="2:13" x14ac:dyDescent="0.3">
      <c r="B10" s="28" t="s">
        <v>23</v>
      </c>
      <c r="C10" s="155">
        <v>62.800096000000003</v>
      </c>
      <c r="D10" s="156">
        <v>50.332730599999998</v>
      </c>
      <c r="E10" s="156">
        <v>51.00976</v>
      </c>
      <c r="F10" s="156">
        <v>52.458237099999998</v>
      </c>
      <c r="G10" s="157">
        <v>43.731582099999997</v>
      </c>
      <c r="H10" s="158">
        <v>43.973649700000003</v>
      </c>
      <c r="I10" s="158">
        <v>47.486756399999997</v>
      </c>
      <c r="J10" s="159">
        <v>48.918005000000001</v>
      </c>
      <c r="K10" s="156">
        <v>53.8572731</v>
      </c>
      <c r="L10" s="155">
        <v>45.545927200000001</v>
      </c>
      <c r="M10" s="156">
        <v>50.920976099999997</v>
      </c>
    </row>
    <row r="11" spans="2:13" x14ac:dyDescent="0.3">
      <c r="B11" s="28" t="s">
        <v>24</v>
      </c>
      <c r="C11" s="155">
        <v>29.6097985</v>
      </c>
      <c r="D11" s="156">
        <v>26.757484600000002</v>
      </c>
      <c r="E11" s="156">
        <v>31.524360000000001</v>
      </c>
      <c r="F11" s="156">
        <v>29.1639184</v>
      </c>
      <c r="G11" s="157">
        <v>27.980758000000002</v>
      </c>
      <c r="H11" s="158">
        <v>25.5446563</v>
      </c>
      <c r="I11" s="158">
        <v>27.3612672</v>
      </c>
      <c r="J11" s="159">
        <v>29.220451400000002</v>
      </c>
      <c r="K11" s="156">
        <v>29.753207400000001</v>
      </c>
      <c r="L11" s="155">
        <v>27.484739600000001</v>
      </c>
      <c r="M11" s="156">
        <v>28.747479899999998</v>
      </c>
    </row>
    <row r="12" spans="2:13" x14ac:dyDescent="0.3">
      <c r="B12" s="144" t="s">
        <v>25</v>
      </c>
      <c r="C12" s="233"/>
      <c r="D12" s="234"/>
      <c r="E12" s="234"/>
      <c r="F12" s="234"/>
      <c r="G12" s="235"/>
      <c r="H12" s="234"/>
      <c r="I12" s="234"/>
      <c r="J12" s="236"/>
      <c r="K12" s="234"/>
      <c r="L12" s="233"/>
      <c r="M12" s="234"/>
    </row>
    <row r="13" spans="2:13" x14ac:dyDescent="0.3">
      <c r="B13" s="28" t="s">
        <v>51</v>
      </c>
      <c r="C13" s="155">
        <v>76.846341100000004</v>
      </c>
      <c r="D13" s="156">
        <v>53.310076799999997</v>
      </c>
      <c r="E13" s="156">
        <v>49.7826959</v>
      </c>
      <c r="F13" s="156">
        <v>51.563675000000003</v>
      </c>
      <c r="G13" s="160">
        <v>44.706176499999998</v>
      </c>
      <c r="H13" s="161">
        <v>43.095074599999997</v>
      </c>
      <c r="I13" s="161">
        <v>44.636075699999999</v>
      </c>
      <c r="J13" s="162">
        <v>46.157311100000001</v>
      </c>
      <c r="K13" s="156">
        <v>55.9217145</v>
      </c>
      <c r="L13" s="163">
        <v>44.644215199999998</v>
      </c>
      <c r="M13" s="156">
        <v>51.374882599999999</v>
      </c>
    </row>
    <row r="14" spans="2:13" ht="22.5" customHeight="1" thickBot="1" x14ac:dyDescent="0.35">
      <c r="B14" s="56" t="s">
        <v>52</v>
      </c>
      <c r="C14" s="164">
        <v>41.513506300000003</v>
      </c>
      <c r="D14" s="166">
        <v>33.4374611</v>
      </c>
      <c r="E14" s="166">
        <v>31.6855832</v>
      </c>
      <c r="F14" s="166">
        <v>31.490303900000001</v>
      </c>
      <c r="G14" s="165">
        <v>31.419564900000001</v>
      </c>
      <c r="H14" s="166">
        <v>30.148510999999999</v>
      </c>
      <c r="I14" s="166">
        <v>30.122856800000001</v>
      </c>
      <c r="J14" s="167">
        <v>29.945240099999999</v>
      </c>
      <c r="K14" s="166">
        <v>34.396131199999999</v>
      </c>
      <c r="L14" s="164">
        <v>30.451830000000001</v>
      </c>
      <c r="M14" s="166">
        <v>32.681993499999997</v>
      </c>
    </row>
    <row r="15" spans="2:13" ht="24.6" x14ac:dyDescent="0.3">
      <c r="B15" s="123" t="s">
        <v>38</v>
      </c>
      <c r="C15" s="168">
        <v>30.663445100000001</v>
      </c>
      <c r="D15" s="169">
        <v>22.264871599999999</v>
      </c>
      <c r="E15" s="169">
        <v>20.961749900000001</v>
      </c>
      <c r="F15" s="169">
        <v>21.3507538</v>
      </c>
      <c r="G15" s="170">
        <v>20.440945800000001</v>
      </c>
      <c r="H15" s="169">
        <v>19.4648091</v>
      </c>
      <c r="I15" s="169">
        <v>19.849212600000001</v>
      </c>
      <c r="J15" s="171">
        <v>20.291702300000001</v>
      </c>
      <c r="K15" s="169">
        <v>23.131658300000002</v>
      </c>
      <c r="L15" s="168">
        <v>20.029615499999998</v>
      </c>
      <c r="M15" s="169">
        <v>21.821222599999999</v>
      </c>
    </row>
    <row r="16" spans="2:13" x14ac:dyDescent="0.3">
      <c r="B16" s="146" t="s">
        <v>20</v>
      </c>
      <c r="C16" s="172"/>
      <c r="D16" s="173"/>
      <c r="E16" s="173"/>
      <c r="F16" s="173"/>
      <c r="G16" s="174"/>
      <c r="H16" s="175"/>
      <c r="I16" s="175"/>
      <c r="J16" s="176"/>
      <c r="K16" s="173"/>
      <c r="L16" s="172"/>
      <c r="M16" s="173"/>
    </row>
    <row r="17" spans="2:17" x14ac:dyDescent="0.3">
      <c r="B17" s="13" t="s">
        <v>21</v>
      </c>
      <c r="C17" s="163">
        <v>46.950553800000002</v>
      </c>
      <c r="D17" s="161">
        <v>36.9345231</v>
      </c>
      <c r="E17" s="161">
        <v>33.843137300000002</v>
      </c>
      <c r="F17" s="161">
        <v>34.159799</v>
      </c>
      <c r="G17" s="160">
        <v>29.769628000000001</v>
      </c>
      <c r="H17" s="161">
        <v>30.818201599999998</v>
      </c>
      <c r="I17" s="161">
        <v>31.535819</v>
      </c>
      <c r="J17" s="162">
        <v>32.4563056</v>
      </c>
      <c r="K17" s="161">
        <v>38.474110000000003</v>
      </c>
      <c r="L17" s="163">
        <v>31.0669073</v>
      </c>
      <c r="M17" s="161">
        <v>35.821105500000002</v>
      </c>
    </row>
    <row r="18" spans="2:17" ht="15" customHeight="1" x14ac:dyDescent="0.3">
      <c r="B18" s="13" t="s">
        <v>22</v>
      </c>
      <c r="C18" s="155">
        <v>18.395140399999999</v>
      </c>
      <c r="D18" s="156">
        <v>17.419878300000001</v>
      </c>
      <c r="E18" s="156">
        <v>17.525360500000001</v>
      </c>
      <c r="F18" s="156">
        <v>18.070689900000001</v>
      </c>
      <c r="G18" s="157">
        <v>18.806981</v>
      </c>
      <c r="H18" s="158">
        <v>17.765999999999998</v>
      </c>
      <c r="I18" s="158">
        <v>17.940690199999999</v>
      </c>
      <c r="J18" s="159">
        <v>18.3420676</v>
      </c>
      <c r="K18" s="156">
        <v>17.794031</v>
      </c>
      <c r="L18" s="155">
        <v>18.262433300000001</v>
      </c>
      <c r="M18" s="156">
        <v>17.992540200000001</v>
      </c>
    </row>
    <row r="19" spans="2:17" ht="15.75" customHeight="1" x14ac:dyDescent="0.3">
      <c r="B19" s="28" t="s">
        <v>23</v>
      </c>
      <c r="C19" s="155">
        <v>37.343431600000002</v>
      </c>
      <c r="D19" s="156">
        <v>30.083513799999999</v>
      </c>
      <c r="E19" s="156">
        <v>29.075783000000001</v>
      </c>
      <c r="F19" s="156">
        <v>29.313303000000001</v>
      </c>
      <c r="G19" s="157">
        <v>25.409292399999998</v>
      </c>
      <c r="H19" s="158">
        <v>25.817182899999999</v>
      </c>
      <c r="I19" s="158">
        <v>27.150582700000001</v>
      </c>
      <c r="J19" s="159">
        <v>28.3880105</v>
      </c>
      <c r="K19" s="156">
        <v>31.12623</v>
      </c>
      <c r="L19" s="155">
        <v>26.594526599999998</v>
      </c>
      <c r="M19" s="156">
        <v>29.403038599999999</v>
      </c>
      <c r="O19" s="156"/>
      <c r="P19" s="156"/>
      <c r="Q19" s="156"/>
    </row>
    <row r="20" spans="2:17" x14ac:dyDescent="0.3">
      <c r="B20" s="28" t="s">
        <v>24</v>
      </c>
      <c r="C20" s="155">
        <v>16.767376599999999</v>
      </c>
      <c r="D20" s="156">
        <v>15.658349899999999</v>
      </c>
      <c r="E20" s="156">
        <v>17.079491099999998</v>
      </c>
      <c r="F20" s="156">
        <v>16.519098499999998</v>
      </c>
      <c r="G20" s="157">
        <v>16.654418199999999</v>
      </c>
      <c r="H20" s="158">
        <v>15.101305200000001</v>
      </c>
      <c r="I20" s="158">
        <v>16.1573268</v>
      </c>
      <c r="J20" s="159">
        <v>16.6719176</v>
      </c>
      <c r="K20" s="156">
        <v>16.619947499999999</v>
      </c>
      <c r="L20" s="155">
        <v>16.153093500000001</v>
      </c>
      <c r="M20" s="156">
        <v>16.418493300000002</v>
      </c>
      <c r="O20" s="156"/>
      <c r="P20" s="156"/>
      <c r="Q20" s="156"/>
    </row>
    <row r="21" spans="2:17" x14ac:dyDescent="0.3">
      <c r="B21" s="144" t="s">
        <v>25</v>
      </c>
      <c r="C21" s="233"/>
      <c r="D21" s="234"/>
      <c r="E21" s="234"/>
      <c r="F21" s="234"/>
      <c r="G21" s="235"/>
      <c r="H21" s="234"/>
      <c r="I21" s="234"/>
      <c r="J21" s="236"/>
      <c r="K21" s="234"/>
      <c r="L21" s="233"/>
      <c r="M21" s="234"/>
      <c r="O21" s="156"/>
      <c r="P21" s="156"/>
      <c r="Q21" s="156"/>
    </row>
    <row r="22" spans="2:17" x14ac:dyDescent="0.3">
      <c r="B22" s="28" t="s">
        <v>51</v>
      </c>
      <c r="C22" s="155">
        <v>37.415075399999999</v>
      </c>
      <c r="D22" s="156">
        <v>23.885774000000001</v>
      </c>
      <c r="E22" s="156">
        <v>21.752168000000001</v>
      </c>
      <c r="F22" s="156">
        <v>22.6962644</v>
      </c>
      <c r="G22" s="157">
        <v>20.291264600000002</v>
      </c>
      <c r="H22" s="158">
        <v>19.541019500000001</v>
      </c>
      <c r="I22" s="158">
        <v>20.3148011</v>
      </c>
      <c r="J22" s="159">
        <v>20.952132299999999</v>
      </c>
      <c r="K22" s="156">
        <v>24.9246008</v>
      </c>
      <c r="L22" s="155">
        <v>20.315177800000001</v>
      </c>
      <c r="M22" s="156">
        <v>22.9864745</v>
      </c>
      <c r="O22" s="156"/>
      <c r="P22" s="156"/>
      <c r="Q22" s="156"/>
    </row>
    <row r="23" spans="2:17" ht="15" thickBot="1" x14ac:dyDescent="0.35">
      <c r="B23" s="56" t="s">
        <v>52</v>
      </c>
      <c r="C23" s="164">
        <v>25.235485099999998</v>
      </c>
      <c r="D23" s="165">
        <v>20.767536100000001</v>
      </c>
      <c r="E23" s="166">
        <v>19.9275792</v>
      </c>
      <c r="F23" s="167">
        <v>20.0685954</v>
      </c>
      <c r="G23" s="165">
        <v>20.615074</v>
      </c>
      <c r="H23" s="166">
        <v>19.4203641</v>
      </c>
      <c r="I23" s="166">
        <v>19.343955300000001</v>
      </c>
      <c r="J23" s="167">
        <v>19.535337699999999</v>
      </c>
      <c r="K23" s="164">
        <v>21.272687000000001</v>
      </c>
      <c r="L23" s="164">
        <v>19.744355899999999</v>
      </c>
      <c r="M23" s="165">
        <v>20.608524599999999</v>
      </c>
      <c r="O23" s="156"/>
      <c r="P23" s="156"/>
      <c r="Q23" s="156"/>
    </row>
    <row r="24" spans="2:17" x14ac:dyDescent="0.3">
      <c r="O24" s="156"/>
      <c r="P24" s="156"/>
      <c r="Q24" s="156"/>
    </row>
    <row r="25" spans="2:17" x14ac:dyDescent="0.3">
      <c r="B25" s="126" t="s">
        <v>18</v>
      </c>
      <c r="C25" s="125"/>
      <c r="D25" s="125"/>
      <c r="E25" s="125"/>
      <c r="F25" s="125"/>
      <c r="G25" s="125"/>
      <c r="H25" s="125"/>
      <c r="I25" s="125"/>
      <c r="J25" s="125"/>
      <c r="K25" s="125"/>
      <c r="O25" s="156"/>
      <c r="P25" s="156"/>
      <c r="Q25" s="156"/>
    </row>
    <row r="26" spans="2:17" x14ac:dyDescent="0.3">
      <c r="B26" s="177" t="s">
        <v>55</v>
      </c>
      <c r="C26" s="125"/>
      <c r="D26" s="125"/>
      <c r="E26" s="125"/>
      <c r="F26" s="125"/>
      <c r="G26" s="125"/>
      <c r="H26" s="125"/>
      <c r="I26" s="125"/>
      <c r="J26" s="125"/>
      <c r="K26" s="125"/>
      <c r="O26" s="156"/>
      <c r="P26" s="156"/>
      <c r="Q26" s="156"/>
    </row>
    <row r="27" spans="2:17" ht="15" customHeight="1" x14ac:dyDescent="0.3">
      <c r="B27" s="126" t="s">
        <v>56</v>
      </c>
      <c r="C27" s="125"/>
      <c r="D27" s="125"/>
      <c r="E27" s="125"/>
      <c r="F27" s="125"/>
      <c r="G27" s="125"/>
      <c r="H27" s="125"/>
      <c r="I27" s="125"/>
      <c r="J27" s="125"/>
      <c r="K27" s="125"/>
      <c r="O27" s="156"/>
      <c r="P27" s="156"/>
      <c r="Q27" s="156"/>
    </row>
    <row r="28" spans="2:17" x14ac:dyDescent="0.3">
      <c r="O28" s="156"/>
      <c r="P28" s="156"/>
      <c r="Q28" s="156"/>
    </row>
    <row r="29" spans="2:17" x14ac:dyDescent="0.3">
      <c r="P29" s="156"/>
    </row>
    <row r="30" spans="2:17" x14ac:dyDescent="0.3">
      <c r="B30" s="28"/>
      <c r="O30" s="156"/>
      <c r="P30" s="156"/>
      <c r="Q30" s="156"/>
    </row>
    <row r="31" spans="2:17" x14ac:dyDescent="0.3">
      <c r="B31" s="28"/>
      <c r="O31" s="156"/>
      <c r="P31" s="156"/>
      <c r="Q31" s="156"/>
    </row>
    <row r="32" spans="2:17" x14ac:dyDescent="0.3">
      <c r="B32" s="119"/>
      <c r="O32" s="156"/>
      <c r="Q32" s="156"/>
    </row>
    <row r="33" spans="2:13" x14ac:dyDescent="0.3">
      <c r="B33" s="119"/>
      <c r="C33" s="125"/>
      <c r="D33" s="125"/>
      <c r="E33" s="125"/>
      <c r="F33" s="125"/>
      <c r="G33" s="125"/>
      <c r="H33" s="125"/>
      <c r="I33" s="125"/>
      <c r="J33" s="125"/>
      <c r="K33" s="125"/>
      <c r="L33" s="125"/>
      <c r="M33" s="125"/>
    </row>
    <row r="34" spans="2:13" x14ac:dyDescent="0.3">
      <c r="B34" s="116"/>
      <c r="L34" s="125"/>
      <c r="M34" s="125"/>
    </row>
    <row r="35" spans="2:13" ht="15" customHeight="1" x14ac:dyDescent="0.3">
      <c r="L35" s="125"/>
      <c r="M35" s="125"/>
    </row>
    <row r="36" spans="2:13" x14ac:dyDescent="0.3">
      <c r="L36" s="125"/>
      <c r="M36" s="125"/>
    </row>
    <row r="39" spans="2:13" x14ac:dyDescent="0.3">
      <c r="B39" s="345"/>
      <c r="C39" s="346"/>
      <c r="D39" s="346"/>
      <c r="E39" s="346"/>
      <c r="F39" s="346"/>
      <c r="G39" s="346"/>
      <c r="H39" s="346"/>
      <c r="I39" s="346"/>
      <c r="J39" s="346"/>
      <c r="K39" s="346"/>
      <c r="L39" s="346"/>
      <c r="M39" s="346"/>
    </row>
    <row r="40" spans="2:13" x14ac:dyDescent="0.3">
      <c r="B40" s="345"/>
      <c r="C40" s="347"/>
      <c r="D40" s="347"/>
      <c r="E40" s="347"/>
      <c r="F40" s="347"/>
      <c r="G40" s="347"/>
      <c r="H40" s="347"/>
      <c r="I40" s="347"/>
      <c r="J40" s="347"/>
      <c r="K40" s="347"/>
      <c r="L40" s="347"/>
      <c r="M40" s="343"/>
    </row>
    <row r="41" spans="2:13" x14ac:dyDescent="0.3">
      <c r="B41" s="344"/>
      <c r="C41" s="343"/>
      <c r="D41" s="343"/>
      <c r="E41" s="343"/>
      <c r="F41" s="343"/>
      <c r="G41" s="343"/>
      <c r="H41" s="343"/>
      <c r="I41" s="343"/>
      <c r="J41" s="343"/>
      <c r="K41" s="343"/>
      <c r="L41" s="343"/>
      <c r="M41" s="343"/>
    </row>
    <row r="42" spans="2:13" x14ac:dyDescent="0.3">
      <c r="B42" s="344"/>
      <c r="C42" s="343"/>
      <c r="D42" s="343"/>
      <c r="E42" s="343"/>
      <c r="F42" s="343"/>
      <c r="G42" s="343"/>
      <c r="H42" s="343"/>
      <c r="I42" s="343"/>
      <c r="J42" s="343"/>
      <c r="K42" s="343"/>
      <c r="L42" s="343"/>
      <c r="M42" s="343"/>
    </row>
    <row r="43" spans="2:13" x14ac:dyDescent="0.3">
      <c r="B43" s="344"/>
      <c r="C43" s="343"/>
      <c r="D43" s="343"/>
      <c r="E43" s="343"/>
      <c r="F43" s="343"/>
      <c r="G43" s="343"/>
      <c r="H43" s="343"/>
      <c r="I43" s="343"/>
      <c r="J43" s="343"/>
      <c r="K43" s="343"/>
      <c r="L43" s="343"/>
      <c r="M43" s="343"/>
    </row>
    <row r="44" spans="2:13" x14ac:dyDescent="0.3">
      <c r="B44" s="344"/>
      <c r="C44" s="343"/>
      <c r="D44" s="343"/>
      <c r="E44" s="343"/>
      <c r="F44" s="343"/>
      <c r="G44" s="343"/>
      <c r="H44" s="343"/>
      <c r="I44" s="343"/>
      <c r="J44" s="343"/>
      <c r="K44" s="343"/>
      <c r="L44" s="343"/>
      <c r="M44" s="343"/>
    </row>
    <row r="45" spans="2:13" x14ac:dyDescent="0.3">
      <c r="B45" s="341"/>
      <c r="C45" s="347"/>
      <c r="D45" s="347"/>
      <c r="E45" s="347"/>
      <c r="F45" s="347"/>
      <c r="G45" s="347"/>
      <c r="H45" s="347"/>
      <c r="I45" s="347"/>
      <c r="J45" s="347"/>
      <c r="K45" s="347"/>
      <c r="L45" s="347"/>
      <c r="M45" s="343"/>
    </row>
    <row r="46" spans="2:13" x14ac:dyDescent="0.3">
      <c r="B46" s="344"/>
      <c r="C46" s="343"/>
      <c r="D46" s="343"/>
      <c r="E46" s="343"/>
      <c r="F46" s="343"/>
      <c r="G46" s="343"/>
      <c r="H46" s="343"/>
      <c r="I46" s="343"/>
      <c r="J46" s="343"/>
      <c r="K46" s="343"/>
      <c r="L46" s="343"/>
      <c r="M46" s="343"/>
    </row>
    <row r="47" spans="2:13" x14ac:dyDescent="0.3">
      <c r="B47" s="344"/>
      <c r="C47" s="343"/>
      <c r="D47" s="343"/>
      <c r="E47" s="343"/>
      <c r="F47" s="343"/>
      <c r="G47" s="343"/>
      <c r="H47" s="343"/>
      <c r="I47" s="343"/>
      <c r="J47" s="343"/>
      <c r="K47" s="343"/>
      <c r="L47" s="343"/>
      <c r="M47" s="343"/>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FA7F8-09E3-43FC-B6F5-1C982DF807B6}">
  <dimension ref="B2:U95"/>
  <sheetViews>
    <sheetView showGridLines="0" workbookViewId="0">
      <selection activeCell="D23" sqref="D23"/>
    </sheetView>
  </sheetViews>
  <sheetFormatPr baseColWidth="10" defaultRowHeight="14.4" x14ac:dyDescent="0.3"/>
  <cols>
    <col min="2" max="2" width="33.5546875" customWidth="1"/>
    <col min="3" max="3" width="7.6640625" customWidth="1"/>
    <col min="4" max="4" width="9.109375" customWidth="1"/>
    <col min="5" max="5" width="10" customWidth="1"/>
    <col min="6" max="6" width="8.109375" customWidth="1"/>
    <col min="7" max="7" width="8.6640625" customWidth="1"/>
    <col min="8" max="8" width="8.5546875" customWidth="1"/>
    <col min="9" max="10" width="8" customWidth="1"/>
    <col min="11" max="11" width="8.33203125" customWidth="1"/>
    <col min="12" max="12" width="8.109375" customWidth="1"/>
    <col min="13" max="13" width="8.33203125" customWidth="1"/>
  </cols>
  <sheetData>
    <row r="2" spans="2:21" x14ac:dyDescent="0.3">
      <c r="B2" s="12" t="s">
        <v>80</v>
      </c>
    </row>
    <row r="3" spans="2:21" ht="15" thickBot="1" x14ac:dyDescent="0.35">
      <c r="B3" s="49"/>
      <c r="C3" s="49"/>
      <c r="D3" s="49"/>
      <c r="E3" s="49"/>
      <c r="F3" s="49"/>
      <c r="G3" s="49"/>
      <c r="H3" s="49"/>
      <c r="I3" s="49"/>
      <c r="J3" s="49"/>
      <c r="K3" s="49"/>
      <c r="L3" s="49"/>
      <c r="M3" s="49"/>
    </row>
    <row r="4" spans="2:21" ht="24" x14ac:dyDescent="0.3">
      <c r="B4" s="122"/>
      <c r="C4" s="53" t="s">
        <v>0</v>
      </c>
      <c r="D4" s="51" t="s">
        <v>1</v>
      </c>
      <c r="E4" s="51" t="s">
        <v>2</v>
      </c>
      <c r="F4" s="51" t="s">
        <v>3</v>
      </c>
      <c r="G4" s="50" t="s">
        <v>4</v>
      </c>
      <c r="H4" s="51" t="s">
        <v>5</v>
      </c>
      <c r="I4" s="51" t="s">
        <v>6</v>
      </c>
      <c r="J4" s="52" t="s">
        <v>7</v>
      </c>
      <c r="K4" s="54" t="s">
        <v>8</v>
      </c>
      <c r="L4" s="53" t="s">
        <v>9</v>
      </c>
      <c r="M4" s="54" t="s">
        <v>92</v>
      </c>
      <c r="P4" s="2"/>
      <c r="Q4" s="2"/>
      <c r="R4" s="2"/>
      <c r="S4" s="2"/>
      <c r="T4" s="2"/>
      <c r="U4" s="2"/>
    </row>
    <row r="5" spans="2:21" s="2" customFormat="1" ht="15" thickBot="1" x14ac:dyDescent="0.35">
      <c r="B5" s="141" t="s">
        <v>54</v>
      </c>
      <c r="C5" s="484">
        <v>118809</v>
      </c>
      <c r="D5" s="485">
        <v>73424</v>
      </c>
      <c r="E5" s="485">
        <v>136350</v>
      </c>
      <c r="F5" s="485">
        <v>82858</v>
      </c>
      <c r="G5" s="486">
        <v>65895</v>
      </c>
      <c r="H5" s="485">
        <v>57613</v>
      </c>
      <c r="I5" s="485">
        <v>65859</v>
      </c>
      <c r="J5" s="487">
        <v>68808</v>
      </c>
      <c r="K5" s="488">
        <v>427895</v>
      </c>
      <c r="L5" s="484">
        <v>241721</v>
      </c>
      <c r="M5" s="488">
        <v>669616</v>
      </c>
    </row>
    <row r="6" spans="2:21" ht="27.75" customHeight="1" x14ac:dyDescent="0.3">
      <c r="B6" s="123" t="s">
        <v>36</v>
      </c>
      <c r="C6" s="168">
        <v>558.19951479999997</v>
      </c>
      <c r="D6" s="169">
        <v>664.58326090000003</v>
      </c>
      <c r="E6" s="169">
        <v>671.09631539999998</v>
      </c>
      <c r="F6" s="169">
        <v>680.28876730000002</v>
      </c>
      <c r="G6" s="170">
        <v>739.42451540000002</v>
      </c>
      <c r="H6" s="169">
        <v>744.00195110000004</v>
      </c>
      <c r="I6" s="169">
        <v>731.86466770000004</v>
      </c>
      <c r="J6" s="171">
        <v>714.85920090000002</v>
      </c>
      <c r="K6" s="169">
        <v>641.65083130000005</v>
      </c>
      <c r="L6" s="168">
        <v>733.92102560000001</v>
      </c>
      <c r="M6" s="169">
        <v>674.95894169999997</v>
      </c>
      <c r="P6" s="2"/>
      <c r="Q6" s="2"/>
      <c r="R6" s="2"/>
      <c r="S6" s="2"/>
      <c r="T6" s="2"/>
      <c r="U6" s="2"/>
    </row>
    <row r="7" spans="2:21" x14ac:dyDescent="0.3">
      <c r="B7" s="145" t="s">
        <v>33</v>
      </c>
      <c r="C7" s="368"/>
      <c r="D7" s="234"/>
      <c r="E7" s="234"/>
      <c r="F7" s="234"/>
      <c r="G7" s="235"/>
      <c r="H7" s="234"/>
      <c r="I7" s="234"/>
      <c r="J7" s="236"/>
      <c r="K7" s="234"/>
      <c r="L7" s="233"/>
      <c r="M7" s="234"/>
      <c r="P7" s="2"/>
      <c r="Q7" s="2"/>
      <c r="R7" s="2"/>
      <c r="S7" s="2"/>
      <c r="T7" s="2"/>
      <c r="U7" s="2"/>
    </row>
    <row r="8" spans="2:21" x14ac:dyDescent="0.3">
      <c r="B8" s="48" t="s">
        <v>89</v>
      </c>
      <c r="C8" s="327">
        <v>725.66252199999997</v>
      </c>
      <c r="D8" s="128">
        <v>780.25419250000004</v>
      </c>
      <c r="E8" s="128">
        <v>742.02646679999998</v>
      </c>
      <c r="F8" s="128">
        <v>765.44941180000001</v>
      </c>
      <c r="G8" s="183">
        <v>778.73807669999997</v>
      </c>
      <c r="H8" s="30">
        <v>805.1546955</v>
      </c>
      <c r="I8" s="30">
        <v>790.80472199999997</v>
      </c>
      <c r="J8" s="130">
        <v>777.21539110000003</v>
      </c>
      <c r="K8" s="156">
        <v>751.71682710000005</v>
      </c>
      <c r="L8" s="155">
        <v>788.42270989999997</v>
      </c>
      <c r="M8" s="156">
        <v>766.37394510000001</v>
      </c>
      <c r="P8" s="2"/>
      <c r="Q8" s="2"/>
      <c r="R8" s="2"/>
      <c r="S8" s="2"/>
      <c r="T8" s="2"/>
      <c r="U8" s="2"/>
    </row>
    <row r="9" spans="2:21" s="2" customFormat="1" x14ac:dyDescent="0.3">
      <c r="B9" s="48" t="s">
        <v>90</v>
      </c>
      <c r="C9" s="27">
        <v>664.83800140000005</v>
      </c>
      <c r="D9" s="128">
        <v>691.71214710000004</v>
      </c>
      <c r="E9" s="128">
        <v>643.34433249999995</v>
      </c>
      <c r="F9" s="128">
        <v>689.50876749999998</v>
      </c>
      <c r="G9" s="183">
        <v>748.06787080000004</v>
      </c>
      <c r="H9" s="30">
        <v>740.35857929999997</v>
      </c>
      <c r="I9" s="30">
        <v>726.26357629999995</v>
      </c>
      <c r="J9" s="130">
        <v>684.36593889999995</v>
      </c>
      <c r="K9" s="156">
        <v>664.76429029999997</v>
      </c>
      <c r="L9" s="155">
        <v>726.13374490000001</v>
      </c>
      <c r="M9" s="156">
        <v>690.2310311</v>
      </c>
    </row>
    <row r="10" spans="2:21" x14ac:dyDescent="0.3">
      <c r="B10" s="44" t="s">
        <v>91</v>
      </c>
      <c r="C10" s="27">
        <v>406.3476028</v>
      </c>
      <c r="D10" s="128">
        <v>440.44512739999999</v>
      </c>
      <c r="E10" s="128">
        <v>477.8839926</v>
      </c>
      <c r="F10" s="128">
        <v>468.69593900000001</v>
      </c>
      <c r="G10" s="183">
        <v>589.25275790000001</v>
      </c>
      <c r="H10" s="30">
        <v>530.29391090000001</v>
      </c>
      <c r="I10" s="30">
        <v>538.04728660000001</v>
      </c>
      <c r="J10" s="130">
        <v>507.66436179999999</v>
      </c>
      <c r="K10" s="156">
        <v>438.10760329999999</v>
      </c>
      <c r="L10" s="155">
        <v>543.40192390000004</v>
      </c>
      <c r="M10" s="156">
        <v>463.36324830000001</v>
      </c>
      <c r="P10" s="2"/>
      <c r="Q10" s="2"/>
      <c r="R10" s="2"/>
      <c r="S10" s="2"/>
      <c r="T10" s="2"/>
      <c r="U10" s="2"/>
    </row>
    <row r="11" spans="2:21" x14ac:dyDescent="0.3">
      <c r="B11" s="145" t="s">
        <v>12</v>
      </c>
      <c r="C11" s="233"/>
      <c r="D11" s="234"/>
      <c r="E11" s="234"/>
      <c r="F11" s="234"/>
      <c r="G11" s="235"/>
      <c r="H11" s="234"/>
      <c r="I11" s="234"/>
      <c r="J11" s="236"/>
      <c r="K11" s="234"/>
      <c r="L11" s="233"/>
      <c r="M11" s="152"/>
      <c r="P11" s="2"/>
      <c r="Q11" s="2"/>
      <c r="R11" s="2"/>
      <c r="S11" s="2"/>
      <c r="T11" s="2"/>
      <c r="U11" s="2"/>
    </row>
    <row r="12" spans="2:21" x14ac:dyDescent="0.3">
      <c r="B12" s="119" t="s">
        <v>34</v>
      </c>
      <c r="C12" s="155">
        <v>414.3331422</v>
      </c>
      <c r="D12" s="156">
        <v>484.26318300000003</v>
      </c>
      <c r="E12" s="156">
        <v>545.05507909999994</v>
      </c>
      <c r="F12" s="156">
        <v>527.11392669999998</v>
      </c>
      <c r="G12" s="157">
        <v>661.38252969999996</v>
      </c>
      <c r="H12" s="158">
        <v>596.5138422</v>
      </c>
      <c r="I12" s="158">
        <v>600.09259740000005</v>
      </c>
      <c r="J12" s="159">
        <v>585.70282139999995</v>
      </c>
      <c r="K12" s="156">
        <v>486.48666259999999</v>
      </c>
      <c r="L12" s="155">
        <v>614.78178439999999</v>
      </c>
      <c r="M12" s="156">
        <v>526.99719960000004</v>
      </c>
      <c r="P12" s="2"/>
      <c r="Q12" s="2"/>
      <c r="R12" s="2"/>
      <c r="S12" s="2"/>
      <c r="T12" s="2"/>
      <c r="U12" s="2"/>
    </row>
    <row r="13" spans="2:21" ht="15" customHeight="1" x14ac:dyDescent="0.3">
      <c r="B13" s="365" t="s">
        <v>35</v>
      </c>
      <c r="C13" s="155">
        <v>740.95882459999996</v>
      </c>
      <c r="D13" s="158">
        <v>791.89149099999997</v>
      </c>
      <c r="E13" s="158">
        <v>751.41895950000003</v>
      </c>
      <c r="F13" s="159">
        <v>777.29999350000003</v>
      </c>
      <c r="G13" s="158">
        <v>786.33609760000002</v>
      </c>
      <c r="H13" s="158">
        <v>817.90400929999998</v>
      </c>
      <c r="I13" s="158">
        <v>809.84655039999996</v>
      </c>
      <c r="J13" s="159">
        <v>786.35522260000005</v>
      </c>
      <c r="K13" s="155">
        <v>763.21137950000002</v>
      </c>
      <c r="L13" s="155">
        <v>800.99129359999995</v>
      </c>
      <c r="M13" s="158">
        <v>777.76420310000003</v>
      </c>
      <c r="P13" s="2"/>
      <c r="Q13" s="2"/>
      <c r="R13" s="2"/>
      <c r="S13" s="2"/>
      <c r="T13" s="2"/>
      <c r="U13" s="2"/>
    </row>
    <row r="14" spans="2:21" s="2" customFormat="1" ht="15" customHeight="1" thickBot="1" x14ac:dyDescent="0.35">
      <c r="B14" s="121" t="s">
        <v>17</v>
      </c>
      <c r="C14" s="164">
        <v>595.30512180000005</v>
      </c>
      <c r="D14" s="166">
        <v>672.49641029999998</v>
      </c>
      <c r="E14" s="166">
        <v>685.51042170000005</v>
      </c>
      <c r="F14" s="166">
        <v>700.61889619999999</v>
      </c>
      <c r="G14" s="165">
        <v>788.22659550000003</v>
      </c>
      <c r="H14" s="166">
        <v>786.88199210000005</v>
      </c>
      <c r="I14" s="166">
        <v>788.25364649999995</v>
      </c>
      <c r="J14" s="167">
        <v>723.88471230000005</v>
      </c>
      <c r="K14" s="166">
        <v>683.96448069999997</v>
      </c>
      <c r="L14" s="164">
        <v>770.88114199999995</v>
      </c>
      <c r="M14" s="166">
        <v>728.67203270000005</v>
      </c>
    </row>
    <row r="15" spans="2:21" s="2" customFormat="1" x14ac:dyDescent="0.3"/>
    <row r="16" spans="2:21" s="2" customFormat="1" x14ac:dyDescent="0.3">
      <c r="B16" s="126" t="s">
        <v>18</v>
      </c>
      <c r="C16" s="125"/>
      <c r="D16" s="125"/>
      <c r="E16" s="125"/>
      <c r="F16" s="125"/>
      <c r="G16" s="125"/>
      <c r="H16" s="125"/>
      <c r="I16" s="125"/>
      <c r="J16" s="125"/>
    </row>
    <row r="17" spans="2:21" s="2" customFormat="1" x14ac:dyDescent="0.3">
      <c r="B17" s="177" t="s">
        <v>57</v>
      </c>
      <c r="C17" s="125"/>
      <c r="D17" s="125"/>
      <c r="E17" s="125"/>
      <c r="F17" s="125"/>
      <c r="G17" s="125"/>
      <c r="H17" s="125"/>
      <c r="I17" s="125"/>
      <c r="J17" s="125"/>
    </row>
    <row r="18" spans="2:21" ht="15" customHeight="1" x14ac:dyDescent="0.3">
      <c r="B18" s="126" t="s">
        <v>99</v>
      </c>
      <c r="C18" s="125"/>
      <c r="D18" s="125"/>
      <c r="E18" s="125"/>
      <c r="F18" s="125"/>
      <c r="G18" s="125"/>
      <c r="H18" s="125"/>
      <c r="I18" s="125"/>
      <c r="J18" s="125"/>
      <c r="O18" s="2"/>
      <c r="P18" s="2"/>
      <c r="Q18" s="2"/>
      <c r="R18" s="2"/>
      <c r="S18" s="2"/>
      <c r="T18" s="2"/>
      <c r="U18" s="2"/>
    </row>
    <row r="19" spans="2:21" ht="15.75" customHeight="1" x14ac:dyDescent="0.3">
      <c r="O19" s="156"/>
      <c r="P19" s="156"/>
      <c r="Q19" s="156"/>
      <c r="R19" s="2"/>
      <c r="S19" s="2"/>
      <c r="T19" s="2"/>
      <c r="U19" s="2"/>
    </row>
    <row r="20" spans="2:21" x14ac:dyDescent="0.3">
      <c r="O20" s="156"/>
      <c r="P20" s="156"/>
      <c r="Q20" s="156"/>
      <c r="R20" s="2"/>
      <c r="S20" s="2"/>
      <c r="T20" s="2"/>
      <c r="U20" s="2"/>
    </row>
    <row r="21" spans="2:21" x14ac:dyDescent="0.3">
      <c r="O21" s="156"/>
      <c r="P21" s="156"/>
      <c r="Q21" s="156"/>
      <c r="R21" s="2"/>
      <c r="S21" s="2"/>
      <c r="T21" s="2"/>
      <c r="U21" s="2"/>
    </row>
    <row r="22" spans="2:21" s="2" customFormat="1" x14ac:dyDescent="0.3">
      <c r="O22" s="156"/>
      <c r="P22" s="156"/>
      <c r="Q22" s="156"/>
    </row>
    <row r="23" spans="2:21" x14ac:dyDescent="0.3">
      <c r="O23" s="156"/>
      <c r="P23" s="156"/>
      <c r="Q23" s="156"/>
      <c r="R23" s="2"/>
      <c r="S23" s="2"/>
      <c r="T23" s="2"/>
      <c r="U23" s="2"/>
    </row>
    <row r="24" spans="2:21" x14ac:dyDescent="0.3">
      <c r="K24" s="125"/>
      <c r="O24" s="156"/>
      <c r="P24" s="156"/>
      <c r="Q24" s="156"/>
      <c r="R24" s="2"/>
      <c r="S24" s="2"/>
      <c r="T24" s="2"/>
      <c r="U24" s="2"/>
    </row>
    <row r="25" spans="2:21" x14ac:dyDescent="0.3">
      <c r="K25" s="125"/>
      <c r="O25" s="156"/>
      <c r="P25" s="156"/>
      <c r="Q25" s="156"/>
      <c r="R25" s="2"/>
      <c r="S25" s="2"/>
      <c r="T25" s="2"/>
      <c r="U25" s="2"/>
    </row>
    <row r="26" spans="2:21" x14ac:dyDescent="0.3">
      <c r="K26" s="125"/>
      <c r="O26" s="156"/>
      <c r="P26" s="156"/>
      <c r="Q26" s="156"/>
      <c r="R26" s="2"/>
      <c r="S26" s="2"/>
      <c r="T26" s="2"/>
      <c r="U26" s="2"/>
    </row>
    <row r="27" spans="2:21" s="2" customFormat="1" ht="15" customHeight="1" x14ac:dyDescent="0.3">
      <c r="O27" s="156"/>
      <c r="P27" s="156"/>
      <c r="Q27" s="156"/>
    </row>
    <row r="28" spans="2:21" s="2" customFormat="1" x14ac:dyDescent="0.3">
      <c r="O28" s="156"/>
      <c r="P28" s="156"/>
      <c r="Q28" s="156"/>
    </row>
    <row r="29" spans="2:21" s="2" customFormat="1" x14ac:dyDescent="0.3">
      <c r="B29" s="116"/>
      <c r="C29" s="116"/>
      <c r="D29" s="116"/>
      <c r="E29" s="116"/>
      <c r="F29" s="116"/>
      <c r="G29" s="116"/>
      <c r="H29" s="116"/>
      <c r="I29" s="116"/>
      <c r="J29" s="116"/>
      <c r="K29" s="116"/>
      <c r="L29" s="116"/>
      <c r="M29" s="116"/>
      <c r="N29" s="116"/>
      <c r="O29"/>
      <c r="P29" s="156"/>
    </row>
    <row r="30" spans="2:21" s="2" customFormat="1" x14ac:dyDescent="0.3">
      <c r="B30" s="345"/>
      <c r="C30" s="347"/>
      <c r="D30" s="347"/>
      <c r="E30" s="347"/>
      <c r="F30" s="347"/>
      <c r="G30" s="347"/>
      <c r="H30" s="347"/>
      <c r="I30" s="347"/>
      <c r="J30" s="347"/>
      <c r="K30" s="347"/>
      <c r="L30" s="347"/>
      <c r="M30" s="343"/>
      <c r="N30" s="116"/>
      <c r="O30" s="156"/>
      <c r="P30" s="156"/>
      <c r="Q30" s="156"/>
    </row>
    <row r="31" spans="2:21" x14ac:dyDescent="0.3">
      <c r="B31" s="344"/>
      <c r="C31" s="343"/>
      <c r="D31" s="343"/>
      <c r="E31" s="343"/>
      <c r="F31" s="343"/>
      <c r="G31" s="343"/>
      <c r="H31" s="343"/>
      <c r="I31" s="343"/>
      <c r="J31" s="343"/>
      <c r="K31" s="343"/>
      <c r="L31" s="343"/>
      <c r="M31" s="343"/>
      <c r="N31" s="116"/>
      <c r="O31" s="156"/>
      <c r="P31" s="156"/>
      <c r="Q31" s="156"/>
      <c r="R31" s="2"/>
      <c r="S31" s="2"/>
      <c r="T31" s="2"/>
      <c r="U31" s="2"/>
    </row>
    <row r="32" spans="2:21" x14ac:dyDescent="0.3">
      <c r="B32" s="344"/>
      <c r="C32" s="343"/>
      <c r="D32" s="343"/>
      <c r="E32" s="343"/>
      <c r="F32" s="343"/>
      <c r="G32" s="343"/>
      <c r="H32" s="343"/>
      <c r="I32" s="343"/>
      <c r="J32" s="343"/>
      <c r="K32" s="343"/>
      <c r="L32" s="343"/>
      <c r="M32" s="343"/>
      <c r="N32" s="116"/>
      <c r="O32" s="156"/>
      <c r="P32" s="2"/>
      <c r="Q32" s="156"/>
      <c r="R32" s="2"/>
      <c r="S32" s="2"/>
      <c r="T32" s="2"/>
      <c r="U32" s="2"/>
    </row>
    <row r="33" spans="2:21" x14ac:dyDescent="0.3">
      <c r="B33" s="344"/>
      <c r="C33" s="343"/>
      <c r="D33" s="343"/>
      <c r="E33" s="343"/>
      <c r="F33" s="343"/>
      <c r="G33" s="343"/>
      <c r="H33" s="343"/>
      <c r="I33" s="343"/>
      <c r="J33" s="343"/>
      <c r="K33" s="343"/>
      <c r="L33" s="343"/>
      <c r="M33" s="343"/>
      <c r="N33" s="116"/>
      <c r="P33" s="2"/>
      <c r="Q33" s="2"/>
      <c r="R33" s="2"/>
      <c r="S33" s="2"/>
      <c r="T33" s="2"/>
      <c r="U33" s="2"/>
    </row>
    <row r="34" spans="2:21" x14ac:dyDescent="0.3">
      <c r="B34" s="344"/>
      <c r="C34" s="343"/>
      <c r="D34" s="343"/>
      <c r="E34" s="343"/>
      <c r="F34" s="343"/>
      <c r="G34" s="343"/>
      <c r="H34" s="343"/>
      <c r="I34" s="343"/>
      <c r="J34" s="343"/>
      <c r="K34" s="343"/>
      <c r="L34" s="343"/>
      <c r="M34" s="343"/>
      <c r="N34" s="116"/>
      <c r="P34" s="2"/>
      <c r="Q34" s="2"/>
      <c r="R34" s="2"/>
      <c r="S34" s="2"/>
      <c r="T34" s="2"/>
      <c r="U34" s="2"/>
    </row>
    <row r="35" spans="2:21" s="2" customFormat="1" ht="15" customHeight="1" x14ac:dyDescent="0.3">
      <c r="B35" s="341"/>
      <c r="C35" s="347"/>
      <c r="D35" s="347"/>
      <c r="E35" s="347"/>
      <c r="F35" s="347"/>
      <c r="G35" s="347"/>
      <c r="H35" s="347"/>
      <c r="I35" s="347"/>
      <c r="J35" s="347"/>
      <c r="K35" s="347"/>
      <c r="L35" s="347"/>
      <c r="M35" s="343"/>
      <c r="N35" s="116"/>
    </row>
    <row r="36" spans="2:21" x14ac:dyDescent="0.3">
      <c r="B36" s="344"/>
      <c r="C36" s="343"/>
      <c r="D36" s="343"/>
      <c r="E36" s="343"/>
      <c r="F36" s="343"/>
      <c r="G36" s="343"/>
      <c r="H36" s="343"/>
      <c r="I36" s="343"/>
      <c r="J36" s="343"/>
      <c r="K36" s="343"/>
      <c r="L36" s="343"/>
      <c r="M36" s="343"/>
      <c r="N36" s="116"/>
      <c r="P36" s="2"/>
      <c r="Q36" s="2"/>
      <c r="R36" s="2"/>
      <c r="S36" s="2"/>
      <c r="T36" s="2"/>
      <c r="U36" s="2"/>
    </row>
    <row r="37" spans="2:21" x14ac:dyDescent="0.3">
      <c r="B37" s="344"/>
      <c r="C37" s="343"/>
      <c r="D37" s="343"/>
      <c r="E37" s="343"/>
      <c r="F37" s="343"/>
      <c r="G37" s="343"/>
      <c r="H37" s="343"/>
      <c r="I37" s="343"/>
      <c r="J37" s="343"/>
      <c r="K37" s="343"/>
      <c r="L37" s="343"/>
      <c r="M37" s="343"/>
      <c r="N37" s="116"/>
      <c r="P37" s="2"/>
      <c r="Q37" s="2"/>
      <c r="R37" s="2"/>
      <c r="S37" s="2"/>
      <c r="T37" s="2"/>
      <c r="U37" s="2"/>
    </row>
    <row r="38" spans="2:21" x14ac:dyDescent="0.3">
      <c r="B38" s="116"/>
      <c r="C38" s="116"/>
      <c r="D38" s="116"/>
      <c r="E38" s="116"/>
      <c r="F38" s="116"/>
      <c r="G38" s="116"/>
      <c r="H38" s="116"/>
      <c r="I38" s="116"/>
      <c r="J38" s="116"/>
      <c r="K38" s="116"/>
      <c r="L38" s="116"/>
      <c r="M38" s="116"/>
      <c r="N38" s="116"/>
      <c r="Q38" s="2"/>
      <c r="R38" s="2"/>
    </row>
    <row r="39" spans="2:21" x14ac:dyDescent="0.3">
      <c r="B39" s="116"/>
      <c r="C39" s="116"/>
      <c r="D39" s="116"/>
      <c r="E39" s="116"/>
      <c r="F39" s="116"/>
      <c r="G39" s="116"/>
      <c r="H39" s="116"/>
      <c r="I39" s="116"/>
      <c r="J39" s="116"/>
      <c r="K39" s="116"/>
      <c r="L39" s="116"/>
      <c r="M39" s="116"/>
      <c r="N39" s="116"/>
      <c r="Q39" s="2"/>
      <c r="R39" s="2"/>
    </row>
    <row r="40" spans="2:21" x14ac:dyDescent="0.3">
      <c r="B40" s="116"/>
      <c r="C40" s="116"/>
      <c r="D40" s="116"/>
      <c r="E40" s="116"/>
      <c r="F40" s="116"/>
      <c r="G40" s="116"/>
      <c r="H40" s="116"/>
      <c r="I40" s="116"/>
      <c r="J40" s="116"/>
      <c r="K40" s="116"/>
      <c r="L40" s="116"/>
      <c r="M40" s="116"/>
      <c r="N40" s="116"/>
    </row>
    <row r="41" spans="2:21" s="2" customFormat="1" x14ac:dyDescent="0.3">
      <c r="B41" s="116"/>
      <c r="C41" s="116"/>
      <c r="D41" s="116"/>
      <c r="E41" s="116"/>
      <c r="F41" s="116"/>
      <c r="G41" s="116"/>
      <c r="H41" s="116"/>
      <c r="I41" s="116"/>
      <c r="J41" s="116"/>
      <c r="K41" s="116"/>
      <c r="L41" s="116"/>
      <c r="M41" s="116"/>
      <c r="N41" s="116"/>
    </row>
    <row r="42" spans="2:21" s="2" customFormat="1" x14ac:dyDescent="0.3">
      <c r="B42" s="116"/>
      <c r="C42" s="116"/>
      <c r="D42" s="116"/>
      <c r="E42" s="116"/>
      <c r="F42" s="116"/>
      <c r="G42" s="116"/>
      <c r="H42" s="116"/>
      <c r="I42" s="116"/>
      <c r="J42" s="116"/>
      <c r="K42" s="116"/>
      <c r="L42" s="116"/>
      <c r="M42" s="116"/>
      <c r="N42" s="116"/>
    </row>
    <row r="43" spans="2:21" s="2" customFormat="1" x14ac:dyDescent="0.3">
      <c r="B43" s="116"/>
      <c r="C43" s="116"/>
      <c r="D43" s="116"/>
      <c r="E43" s="116"/>
      <c r="F43" s="116"/>
      <c r="G43" s="116"/>
      <c r="H43" s="116"/>
      <c r="I43" s="116"/>
      <c r="J43" s="116"/>
      <c r="K43" s="116"/>
      <c r="L43" s="116"/>
      <c r="M43" s="116"/>
      <c r="N43" s="116"/>
    </row>
    <row r="44" spans="2:21" s="2" customFormat="1" x14ac:dyDescent="0.3">
      <c r="B44" s="116"/>
      <c r="C44" s="116"/>
      <c r="D44" s="116"/>
      <c r="E44" s="116"/>
      <c r="F44" s="116"/>
      <c r="G44" s="116"/>
      <c r="H44" s="116"/>
      <c r="I44" s="116"/>
      <c r="J44" s="116"/>
      <c r="K44" s="116"/>
      <c r="L44" s="116"/>
      <c r="M44" s="116"/>
      <c r="N44" s="116"/>
    </row>
    <row r="45" spans="2:21" x14ac:dyDescent="0.3">
      <c r="B45" s="116"/>
      <c r="C45" s="116"/>
      <c r="D45" s="116"/>
      <c r="E45" s="116"/>
      <c r="F45" s="116"/>
      <c r="G45" s="116"/>
      <c r="H45" s="116"/>
      <c r="I45" s="116"/>
      <c r="J45" s="116"/>
      <c r="K45" s="116"/>
      <c r="L45" s="116"/>
      <c r="M45" s="116"/>
      <c r="N45" s="116"/>
    </row>
    <row r="46" spans="2:21" x14ac:dyDescent="0.3">
      <c r="B46" s="358"/>
      <c r="C46" s="116"/>
      <c r="D46" s="116"/>
      <c r="E46" s="116"/>
      <c r="F46" s="116"/>
      <c r="G46" s="116"/>
      <c r="H46" s="116"/>
      <c r="I46" s="116"/>
      <c r="J46" s="116"/>
      <c r="K46" s="116"/>
      <c r="L46" s="116"/>
      <c r="M46" s="116"/>
      <c r="N46" s="116"/>
    </row>
    <row r="47" spans="2:21" x14ac:dyDescent="0.3">
      <c r="B47" s="116"/>
      <c r="C47" s="116"/>
      <c r="D47" s="116"/>
      <c r="E47" s="116"/>
      <c r="F47" s="116"/>
      <c r="G47" s="116"/>
      <c r="H47" s="116"/>
      <c r="I47" s="116"/>
      <c r="J47" s="116"/>
      <c r="K47" s="116"/>
      <c r="L47" s="116"/>
      <c r="M47" s="116"/>
      <c r="N47" s="116"/>
    </row>
    <row r="48" spans="2:21" x14ac:dyDescent="0.3">
      <c r="B48" s="116"/>
      <c r="C48" s="116"/>
      <c r="D48" s="116"/>
      <c r="E48" s="116"/>
      <c r="F48" s="116"/>
      <c r="G48" s="116"/>
      <c r="H48" s="116"/>
      <c r="I48" s="116"/>
      <c r="J48" s="116"/>
      <c r="K48" s="116"/>
      <c r="L48" s="116"/>
      <c r="M48" s="116"/>
      <c r="N48" s="116"/>
    </row>
    <row r="49" spans="2:14" x14ac:dyDescent="0.3">
      <c r="B49" s="116"/>
      <c r="C49" s="116"/>
      <c r="D49" s="116"/>
      <c r="E49" s="116"/>
      <c r="F49" s="116"/>
      <c r="G49" s="116"/>
      <c r="H49" s="116"/>
      <c r="I49" s="116"/>
      <c r="J49" s="116"/>
      <c r="K49" s="116"/>
      <c r="L49" s="116"/>
      <c r="M49" s="116"/>
      <c r="N49" s="116"/>
    </row>
    <row r="50" spans="2:14" x14ac:dyDescent="0.3">
      <c r="B50" s="116"/>
      <c r="C50" s="116"/>
      <c r="D50" s="116"/>
      <c r="E50" s="116"/>
      <c r="F50" s="116"/>
      <c r="G50" s="116"/>
      <c r="H50" s="116"/>
      <c r="I50" s="116"/>
      <c r="J50" s="116"/>
      <c r="K50" s="116"/>
      <c r="L50" s="116"/>
      <c r="M50" s="116"/>
      <c r="N50" s="116"/>
    </row>
    <row r="51" spans="2:14" x14ac:dyDescent="0.3">
      <c r="B51" s="116"/>
      <c r="C51" s="116"/>
      <c r="D51" s="116"/>
      <c r="E51" s="116"/>
      <c r="F51" s="116"/>
      <c r="G51" s="116"/>
      <c r="H51" s="116"/>
      <c r="I51" s="116"/>
      <c r="J51" s="116"/>
      <c r="K51" s="116"/>
      <c r="L51" s="116"/>
      <c r="M51" s="116"/>
      <c r="N51" s="116"/>
    </row>
    <row r="52" spans="2:14" x14ac:dyDescent="0.3">
      <c r="B52" s="116"/>
      <c r="C52" s="116"/>
      <c r="D52" s="116"/>
      <c r="E52" s="116"/>
      <c r="F52" s="116"/>
      <c r="G52" s="116"/>
      <c r="H52" s="116"/>
      <c r="I52" s="116"/>
      <c r="J52" s="116"/>
      <c r="K52" s="116"/>
      <c r="L52" s="116"/>
      <c r="M52" s="116"/>
      <c r="N52" s="116"/>
    </row>
    <row r="53" spans="2:14" x14ac:dyDescent="0.3">
      <c r="B53" s="116"/>
      <c r="C53" s="116"/>
      <c r="D53" s="116"/>
      <c r="E53" s="116"/>
      <c r="F53" s="116"/>
      <c r="G53" s="116"/>
      <c r="H53" s="116"/>
      <c r="I53" s="116"/>
      <c r="J53" s="116"/>
      <c r="K53" s="116"/>
      <c r="L53" s="116"/>
      <c r="M53" s="116"/>
      <c r="N53" s="116"/>
    </row>
    <row r="54" spans="2:14" x14ac:dyDescent="0.3">
      <c r="B54" s="116"/>
      <c r="C54" s="116"/>
      <c r="D54" s="116"/>
      <c r="E54" s="116"/>
      <c r="F54" s="116"/>
      <c r="G54" s="116"/>
      <c r="H54" s="116"/>
      <c r="I54" s="116"/>
      <c r="J54" s="116"/>
      <c r="K54" s="116"/>
      <c r="L54" s="116"/>
      <c r="M54" s="116"/>
      <c r="N54" s="116"/>
    </row>
    <row r="55" spans="2:14" x14ac:dyDescent="0.3">
      <c r="B55" s="116"/>
      <c r="C55" s="116"/>
      <c r="D55" s="116"/>
      <c r="E55" s="116"/>
      <c r="F55" s="116"/>
      <c r="G55" s="116"/>
      <c r="H55" s="116"/>
      <c r="I55" s="116"/>
      <c r="J55" s="116"/>
      <c r="K55" s="116"/>
      <c r="L55" s="116"/>
      <c r="M55" s="116"/>
      <c r="N55" s="116"/>
    </row>
    <row r="56" spans="2:14" x14ac:dyDescent="0.3">
      <c r="B56" s="116"/>
      <c r="C56" s="116"/>
      <c r="D56" s="116"/>
      <c r="E56" s="116"/>
      <c r="F56" s="116"/>
      <c r="G56" s="116"/>
      <c r="H56" s="116"/>
      <c r="I56" s="116"/>
      <c r="J56" s="116"/>
      <c r="K56" s="116"/>
      <c r="L56" s="116"/>
      <c r="M56" s="116"/>
      <c r="N56" s="116"/>
    </row>
    <row r="57" spans="2:14" x14ac:dyDescent="0.3">
      <c r="B57" s="116"/>
      <c r="C57" s="116"/>
      <c r="D57" s="116"/>
      <c r="E57" s="116"/>
      <c r="F57" s="116"/>
      <c r="G57" s="116"/>
      <c r="H57" s="116"/>
      <c r="I57" s="116"/>
      <c r="J57" s="116"/>
      <c r="K57" s="116"/>
      <c r="L57" s="116"/>
      <c r="M57" s="116"/>
      <c r="N57" s="116"/>
    </row>
    <row r="58" spans="2:14" x14ac:dyDescent="0.3">
      <c r="B58" s="116"/>
      <c r="C58" s="116"/>
      <c r="D58" s="116"/>
      <c r="E58" s="116"/>
      <c r="F58" s="116"/>
      <c r="G58" s="116"/>
      <c r="H58" s="116"/>
      <c r="I58" s="116"/>
      <c r="J58" s="116"/>
      <c r="K58" s="116"/>
      <c r="L58" s="116"/>
      <c r="M58" s="116"/>
      <c r="N58" s="116"/>
    </row>
    <row r="59" spans="2:14" x14ac:dyDescent="0.3">
      <c r="B59" s="116"/>
      <c r="C59" s="116"/>
      <c r="D59" s="116"/>
      <c r="E59" s="116"/>
      <c r="F59" s="116"/>
      <c r="G59" s="116"/>
      <c r="H59" s="116"/>
      <c r="I59" s="116"/>
      <c r="J59" s="116"/>
      <c r="K59" s="116"/>
      <c r="L59" s="116"/>
      <c r="M59" s="116"/>
      <c r="N59" s="116"/>
    </row>
    <row r="74" spans="2:13" x14ac:dyDescent="0.3">
      <c r="B74" s="225"/>
      <c r="C74" s="225"/>
      <c r="D74" s="225"/>
      <c r="E74" s="225"/>
      <c r="F74" s="225"/>
      <c r="G74" s="225"/>
      <c r="H74" s="225"/>
      <c r="I74" s="225"/>
      <c r="J74" s="225"/>
      <c r="K74" s="225"/>
      <c r="L74" s="225"/>
      <c r="M74" s="225"/>
    </row>
    <row r="75" spans="2:13" x14ac:dyDescent="0.3">
      <c r="B75" s="348"/>
      <c r="C75" s="334"/>
      <c r="D75" s="334"/>
      <c r="E75" s="334"/>
      <c r="F75" s="334"/>
      <c r="G75" s="334"/>
      <c r="H75" s="334"/>
      <c r="I75" s="334"/>
      <c r="J75" s="334"/>
      <c r="K75" s="335"/>
      <c r="L75" s="334"/>
      <c r="M75" s="335"/>
    </row>
    <row r="76" spans="2:13" x14ac:dyDescent="0.3">
      <c r="B76" s="349"/>
      <c r="C76" s="350"/>
      <c r="D76" s="350"/>
      <c r="E76" s="350"/>
      <c r="F76" s="350"/>
      <c r="G76" s="350"/>
      <c r="H76" s="350"/>
      <c r="I76" s="350"/>
      <c r="J76" s="350"/>
      <c r="K76" s="351"/>
      <c r="L76" s="350"/>
      <c r="M76" s="351"/>
    </row>
    <row r="77" spans="2:13" x14ac:dyDescent="0.3">
      <c r="B77" s="345"/>
      <c r="C77" s="346"/>
      <c r="D77" s="346"/>
      <c r="E77" s="346"/>
      <c r="F77" s="346"/>
      <c r="G77" s="346"/>
      <c r="H77" s="346"/>
      <c r="I77" s="346"/>
      <c r="J77" s="346"/>
      <c r="K77" s="346"/>
      <c r="L77" s="346"/>
      <c r="M77" s="346"/>
    </row>
    <row r="78" spans="2:13" x14ac:dyDescent="0.3">
      <c r="B78" s="345"/>
      <c r="C78" s="343"/>
      <c r="D78" s="343"/>
      <c r="E78" s="343"/>
      <c r="F78" s="343"/>
      <c r="G78" s="343"/>
      <c r="H78" s="343"/>
      <c r="I78" s="343"/>
      <c r="J78" s="343"/>
      <c r="K78" s="343"/>
      <c r="L78" s="343"/>
      <c r="M78" s="343"/>
    </row>
    <row r="79" spans="2:13" x14ac:dyDescent="0.3">
      <c r="B79" s="344"/>
      <c r="C79" s="343"/>
      <c r="D79" s="343"/>
      <c r="E79" s="343"/>
      <c r="F79" s="343"/>
      <c r="G79" s="343"/>
      <c r="H79" s="343"/>
      <c r="I79" s="343"/>
      <c r="J79" s="343"/>
      <c r="K79" s="343"/>
      <c r="L79" s="343"/>
      <c r="M79" s="343"/>
    </row>
    <row r="80" spans="2:13" x14ac:dyDescent="0.3">
      <c r="B80" s="344"/>
      <c r="C80" s="343"/>
      <c r="D80" s="343"/>
      <c r="E80" s="343"/>
      <c r="F80" s="343"/>
      <c r="G80" s="343"/>
      <c r="H80" s="343"/>
      <c r="I80" s="343"/>
      <c r="J80" s="343"/>
      <c r="K80" s="343"/>
      <c r="L80" s="343"/>
      <c r="M80" s="343"/>
    </row>
    <row r="81" spans="2:13" x14ac:dyDescent="0.3">
      <c r="B81" s="344"/>
      <c r="C81" s="343"/>
      <c r="D81" s="343"/>
      <c r="E81" s="343"/>
      <c r="F81" s="343"/>
      <c r="G81" s="343"/>
      <c r="H81" s="343"/>
      <c r="I81" s="343"/>
      <c r="J81" s="343"/>
      <c r="K81" s="343"/>
      <c r="L81" s="343"/>
      <c r="M81" s="343"/>
    </row>
    <row r="82" spans="2:13" x14ac:dyDescent="0.3">
      <c r="B82" s="344"/>
      <c r="C82" s="343"/>
      <c r="D82" s="343"/>
      <c r="E82" s="343"/>
      <c r="F82" s="343"/>
      <c r="G82" s="343"/>
      <c r="H82" s="343"/>
      <c r="I82" s="343"/>
      <c r="J82" s="343"/>
      <c r="K82" s="343"/>
      <c r="L82" s="343"/>
      <c r="M82" s="343"/>
    </row>
    <row r="83" spans="2:13" x14ac:dyDescent="0.3">
      <c r="B83" s="341"/>
      <c r="C83" s="347"/>
      <c r="D83" s="347"/>
      <c r="E83" s="347"/>
      <c r="F83" s="347"/>
      <c r="G83" s="347"/>
      <c r="H83" s="347"/>
      <c r="I83" s="347"/>
      <c r="J83" s="347"/>
      <c r="K83" s="347"/>
      <c r="L83" s="347"/>
      <c r="M83" s="347"/>
    </row>
    <row r="84" spans="2:13" x14ac:dyDescent="0.3">
      <c r="B84" s="344"/>
      <c r="C84" s="343"/>
      <c r="D84" s="343"/>
      <c r="E84" s="343"/>
      <c r="F84" s="343"/>
      <c r="G84" s="343"/>
      <c r="H84" s="343"/>
      <c r="I84" s="343"/>
      <c r="J84" s="343"/>
      <c r="K84" s="343"/>
      <c r="L84" s="343"/>
      <c r="M84" s="343"/>
    </row>
    <row r="85" spans="2:13" x14ac:dyDescent="0.3">
      <c r="B85" s="344"/>
      <c r="C85" s="343"/>
      <c r="D85" s="343"/>
      <c r="E85" s="343"/>
      <c r="F85" s="343"/>
      <c r="G85" s="343"/>
      <c r="H85" s="343"/>
      <c r="I85" s="343"/>
      <c r="J85" s="343"/>
      <c r="K85" s="343"/>
      <c r="L85" s="343"/>
      <c r="M85" s="343"/>
    </row>
    <row r="86" spans="2:13" x14ac:dyDescent="0.3">
      <c r="B86" s="345"/>
      <c r="C86" s="346"/>
      <c r="D86" s="346"/>
      <c r="E86" s="346"/>
      <c r="F86" s="346"/>
      <c r="G86" s="346"/>
      <c r="H86" s="346"/>
      <c r="I86" s="346"/>
      <c r="J86" s="346"/>
      <c r="K86" s="346"/>
      <c r="L86" s="346"/>
      <c r="M86" s="346"/>
    </row>
    <row r="87" spans="2:13" x14ac:dyDescent="0.3">
      <c r="B87" s="345"/>
      <c r="C87" s="343"/>
      <c r="D87" s="343"/>
      <c r="E87" s="343"/>
      <c r="F87" s="343"/>
      <c r="G87" s="343"/>
      <c r="H87" s="343"/>
      <c r="I87" s="343"/>
      <c r="J87" s="343"/>
      <c r="K87" s="343"/>
      <c r="L87" s="343"/>
      <c r="M87" s="343"/>
    </row>
    <row r="88" spans="2:13" x14ac:dyDescent="0.3">
      <c r="B88" s="344"/>
      <c r="C88" s="343"/>
      <c r="D88" s="343"/>
      <c r="E88" s="343"/>
      <c r="F88" s="343"/>
      <c r="G88" s="343"/>
      <c r="H88" s="343"/>
      <c r="I88" s="343"/>
      <c r="J88" s="343"/>
      <c r="K88" s="343"/>
      <c r="L88" s="343"/>
      <c r="M88" s="343"/>
    </row>
    <row r="89" spans="2:13" x14ac:dyDescent="0.3">
      <c r="B89" s="344"/>
      <c r="C89" s="343"/>
      <c r="D89" s="343"/>
      <c r="E89" s="343"/>
      <c r="F89" s="343"/>
      <c r="G89" s="343"/>
      <c r="H89" s="343"/>
      <c r="I89" s="343"/>
      <c r="J89" s="343"/>
      <c r="K89" s="343"/>
      <c r="L89" s="343"/>
      <c r="M89" s="343"/>
    </row>
    <row r="90" spans="2:13" x14ac:dyDescent="0.3">
      <c r="B90" s="344"/>
      <c r="C90" s="343"/>
      <c r="D90" s="343"/>
      <c r="E90" s="343"/>
      <c r="F90" s="343"/>
      <c r="G90" s="343"/>
      <c r="H90" s="343"/>
      <c r="I90" s="343"/>
      <c r="J90" s="343"/>
      <c r="K90" s="343"/>
      <c r="L90" s="343"/>
      <c r="M90" s="343"/>
    </row>
    <row r="91" spans="2:13" x14ac:dyDescent="0.3">
      <c r="B91" s="344"/>
      <c r="C91" s="343"/>
      <c r="D91" s="343"/>
      <c r="E91" s="343"/>
      <c r="F91" s="343"/>
      <c r="G91" s="343"/>
      <c r="H91" s="343"/>
      <c r="I91" s="343"/>
      <c r="J91" s="343"/>
      <c r="K91" s="343"/>
      <c r="L91" s="343"/>
      <c r="M91" s="343"/>
    </row>
    <row r="92" spans="2:13" x14ac:dyDescent="0.3">
      <c r="B92" s="341"/>
      <c r="C92" s="347"/>
      <c r="D92" s="347"/>
      <c r="E92" s="347"/>
      <c r="F92" s="347"/>
      <c r="G92" s="347"/>
      <c r="H92" s="347"/>
      <c r="I92" s="347"/>
      <c r="J92" s="347"/>
      <c r="K92" s="347"/>
      <c r="L92" s="347"/>
      <c r="M92" s="347"/>
    </row>
    <row r="93" spans="2:13" x14ac:dyDescent="0.3">
      <c r="B93" s="344"/>
      <c r="C93" s="343"/>
      <c r="D93" s="343"/>
      <c r="E93" s="343"/>
      <c r="F93" s="343"/>
      <c r="G93" s="343"/>
      <c r="H93" s="343"/>
      <c r="I93" s="343"/>
      <c r="J93" s="343"/>
      <c r="K93" s="343"/>
      <c r="L93" s="343"/>
      <c r="M93" s="343"/>
    </row>
    <row r="94" spans="2:13" x14ac:dyDescent="0.3">
      <c r="B94" s="344"/>
      <c r="C94" s="343"/>
      <c r="D94" s="343"/>
      <c r="E94" s="343"/>
      <c r="F94" s="343"/>
      <c r="G94" s="343"/>
      <c r="H94" s="343"/>
      <c r="I94" s="343"/>
      <c r="J94" s="343"/>
      <c r="K94" s="343"/>
      <c r="L94" s="343"/>
      <c r="M94" s="343"/>
    </row>
    <row r="95" spans="2:13" x14ac:dyDescent="0.3">
      <c r="B95" s="345"/>
      <c r="C95" s="346"/>
      <c r="D95" s="346"/>
      <c r="E95" s="346"/>
      <c r="F95" s="346"/>
      <c r="G95" s="346"/>
      <c r="H95" s="346"/>
      <c r="I95" s="346"/>
      <c r="J95" s="346"/>
      <c r="K95" s="346"/>
      <c r="L95" s="346"/>
      <c r="M95" s="346"/>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275A4-F387-41CA-A81D-6421FD9AF51A}">
  <dimension ref="B2:Q95"/>
  <sheetViews>
    <sheetView showGridLines="0" workbookViewId="0">
      <selection activeCell="B21" sqref="B21"/>
    </sheetView>
  </sheetViews>
  <sheetFormatPr baseColWidth="10" defaultColWidth="11.44140625" defaultRowHeight="14.4" x14ac:dyDescent="0.3"/>
  <cols>
    <col min="1" max="1" width="11.44140625" style="2"/>
    <col min="2" max="2" width="33.5546875" style="2" customWidth="1"/>
    <col min="3" max="3" width="7.6640625" style="2" customWidth="1"/>
    <col min="4" max="4" width="9.109375" style="2" customWidth="1"/>
    <col min="5" max="5" width="10" style="2" customWidth="1"/>
    <col min="6" max="6" width="8.109375" style="2" customWidth="1"/>
    <col min="7" max="7" width="8.6640625" style="2" customWidth="1"/>
    <col min="8" max="8" width="8.5546875" style="2" customWidth="1"/>
    <col min="9" max="10" width="8" style="2" customWidth="1"/>
    <col min="11" max="11" width="8.33203125" style="2" customWidth="1"/>
    <col min="12" max="12" width="8.109375" style="2" customWidth="1"/>
    <col min="13" max="13" width="8.33203125" style="2" customWidth="1"/>
    <col min="14" max="16384" width="11.44140625" style="2"/>
  </cols>
  <sheetData>
    <row r="2" spans="2:13" x14ac:dyDescent="0.3">
      <c r="B2" s="12" t="s">
        <v>93</v>
      </c>
    </row>
    <row r="3" spans="2:13" ht="15" thickBot="1" x14ac:dyDescent="0.35">
      <c r="B3" s="49"/>
      <c r="C3" s="49"/>
      <c r="D3" s="49"/>
      <c r="E3" s="49"/>
      <c r="F3" s="49"/>
      <c r="G3" s="49"/>
      <c r="H3" s="49"/>
      <c r="I3" s="49"/>
      <c r="J3" s="49"/>
      <c r="K3" s="49"/>
      <c r="L3" s="49"/>
      <c r="M3" s="49"/>
    </row>
    <row r="4" spans="2:13" ht="24" x14ac:dyDescent="0.3">
      <c r="B4" s="122"/>
      <c r="C4" s="53" t="s">
        <v>0</v>
      </c>
      <c r="D4" s="51" t="s">
        <v>1</v>
      </c>
      <c r="E4" s="51" t="s">
        <v>2</v>
      </c>
      <c r="F4" s="51" t="s">
        <v>3</v>
      </c>
      <c r="G4" s="50" t="s">
        <v>4</v>
      </c>
      <c r="H4" s="51" t="s">
        <v>5</v>
      </c>
      <c r="I4" s="51" t="s">
        <v>6</v>
      </c>
      <c r="J4" s="52" t="s">
        <v>7</v>
      </c>
      <c r="K4" s="54" t="s">
        <v>8</v>
      </c>
      <c r="L4" s="53" t="s">
        <v>9</v>
      </c>
      <c r="M4" s="54" t="s">
        <v>92</v>
      </c>
    </row>
    <row r="5" spans="2:13" ht="15" thickBot="1" x14ac:dyDescent="0.35">
      <c r="B5" s="141" t="s">
        <v>54</v>
      </c>
      <c r="C5" s="484">
        <v>118809</v>
      </c>
      <c r="D5" s="485">
        <v>73424</v>
      </c>
      <c r="E5" s="485">
        <v>136350</v>
      </c>
      <c r="F5" s="485">
        <v>82858</v>
      </c>
      <c r="G5" s="486">
        <v>65895</v>
      </c>
      <c r="H5" s="485">
        <v>57613</v>
      </c>
      <c r="I5" s="485">
        <v>65859</v>
      </c>
      <c r="J5" s="487">
        <v>68808</v>
      </c>
      <c r="K5" s="488">
        <v>427895</v>
      </c>
      <c r="L5" s="484">
        <v>241721</v>
      </c>
      <c r="M5" s="488">
        <v>669616</v>
      </c>
    </row>
    <row r="6" spans="2:13" ht="27.75" customHeight="1" x14ac:dyDescent="0.3">
      <c r="B6" s="123" t="s">
        <v>36</v>
      </c>
      <c r="C6" s="168">
        <v>558.19951479999997</v>
      </c>
      <c r="D6" s="169">
        <v>664.58326090000003</v>
      </c>
      <c r="E6" s="169">
        <v>671.09631539999998</v>
      </c>
      <c r="F6" s="169">
        <v>680.28876730000002</v>
      </c>
      <c r="G6" s="170">
        <v>739.42451540000002</v>
      </c>
      <c r="H6" s="169">
        <v>744.00195110000004</v>
      </c>
      <c r="I6" s="169">
        <v>731.86466770000004</v>
      </c>
      <c r="J6" s="171">
        <v>714.85920090000002</v>
      </c>
      <c r="K6" s="169">
        <v>641.65083130000005</v>
      </c>
      <c r="L6" s="168">
        <v>733.92102560000001</v>
      </c>
      <c r="M6" s="169">
        <v>674.95894169999997</v>
      </c>
    </row>
    <row r="7" spans="2:13" x14ac:dyDescent="0.3">
      <c r="B7" s="146" t="s">
        <v>20</v>
      </c>
      <c r="C7" s="233"/>
      <c r="D7" s="234"/>
      <c r="E7" s="234"/>
      <c r="F7" s="234"/>
      <c r="G7" s="235"/>
      <c r="H7" s="234"/>
      <c r="I7" s="234"/>
      <c r="J7" s="236"/>
      <c r="K7" s="234"/>
      <c r="L7" s="233"/>
      <c r="M7" s="152"/>
    </row>
    <row r="8" spans="2:13" x14ac:dyDescent="0.3">
      <c r="B8" s="13" t="s">
        <v>21</v>
      </c>
      <c r="C8" s="155">
        <v>475.37789400000003</v>
      </c>
      <c r="D8" s="156">
        <v>555.83191669999997</v>
      </c>
      <c r="E8" s="156">
        <v>576.62287400000002</v>
      </c>
      <c r="F8" s="156">
        <v>567.92568370000004</v>
      </c>
      <c r="G8" s="157">
        <v>658.42792980000002</v>
      </c>
      <c r="H8" s="158">
        <v>640.08743100000004</v>
      </c>
      <c r="I8" s="158">
        <v>620.71163060000003</v>
      </c>
      <c r="J8" s="159">
        <v>613.41144999999995</v>
      </c>
      <c r="K8" s="156">
        <v>532.26298139999994</v>
      </c>
      <c r="L8" s="155">
        <v>634.60309219999999</v>
      </c>
      <c r="M8" s="156">
        <v>561.35705789999997</v>
      </c>
    </row>
    <row r="9" spans="2:13" x14ac:dyDescent="0.3">
      <c r="B9" s="13" t="s">
        <v>22</v>
      </c>
      <c r="C9" s="155">
        <v>698.97899289999998</v>
      </c>
      <c r="D9" s="156">
        <v>745.53936650000003</v>
      </c>
      <c r="E9" s="156">
        <v>694.61490189999995</v>
      </c>
      <c r="F9" s="156">
        <v>744.3231475</v>
      </c>
      <c r="G9" s="157">
        <v>753.63346060000003</v>
      </c>
      <c r="H9" s="158">
        <v>769.81277480000006</v>
      </c>
      <c r="I9" s="158">
        <v>768.73452970000005</v>
      </c>
      <c r="J9" s="159">
        <v>739.90067820000002</v>
      </c>
      <c r="K9" s="156">
        <v>716.72309159999998</v>
      </c>
      <c r="L9" s="155">
        <v>759.4380463</v>
      </c>
      <c r="M9" s="156">
        <v>735.14932309999995</v>
      </c>
    </row>
    <row r="10" spans="2:13" x14ac:dyDescent="0.3">
      <c r="B10" s="28" t="s">
        <v>23</v>
      </c>
      <c r="C10" s="155">
        <v>542.76294040000005</v>
      </c>
      <c r="D10" s="156">
        <v>613.470099</v>
      </c>
      <c r="E10" s="156">
        <v>605.30681549999997</v>
      </c>
      <c r="F10" s="156">
        <v>594.43487359999995</v>
      </c>
      <c r="G10" s="157">
        <v>686.54332890000001</v>
      </c>
      <c r="H10" s="158">
        <v>688.55517999999995</v>
      </c>
      <c r="I10" s="158">
        <v>642.88587570000004</v>
      </c>
      <c r="J10" s="159">
        <v>628.43958399999997</v>
      </c>
      <c r="K10" s="156">
        <v>586.86999270000001</v>
      </c>
      <c r="L10" s="155">
        <v>664.49682559999997</v>
      </c>
      <c r="M10" s="156">
        <v>612.32748270000002</v>
      </c>
    </row>
    <row r="11" spans="2:13" x14ac:dyDescent="0.3">
      <c r="B11" s="28" t="s">
        <v>24</v>
      </c>
      <c r="C11" s="155">
        <v>781.94874430000004</v>
      </c>
      <c r="D11" s="156">
        <v>815.53966160000004</v>
      </c>
      <c r="E11" s="156">
        <v>752.07053519999999</v>
      </c>
      <c r="F11" s="156">
        <v>787.85741670000004</v>
      </c>
      <c r="G11" s="157">
        <v>821.29003539999997</v>
      </c>
      <c r="H11" s="158">
        <v>849.3228335</v>
      </c>
      <c r="I11" s="158">
        <v>821.09831059999999</v>
      </c>
      <c r="J11" s="159">
        <v>785.73339969999995</v>
      </c>
      <c r="K11" s="156">
        <v>774.97122009999998</v>
      </c>
      <c r="L11" s="155">
        <v>819.67970309999998</v>
      </c>
      <c r="M11" s="156">
        <v>793.14897970000004</v>
      </c>
    </row>
    <row r="12" spans="2:13" x14ac:dyDescent="0.3">
      <c r="B12" s="144" t="s">
        <v>25</v>
      </c>
      <c r="C12" s="233"/>
      <c r="D12" s="234"/>
      <c r="E12" s="234"/>
      <c r="F12" s="234"/>
      <c r="G12" s="235"/>
      <c r="H12" s="234"/>
      <c r="I12" s="234"/>
      <c r="J12" s="236"/>
      <c r="K12" s="234"/>
      <c r="L12" s="233"/>
      <c r="M12" s="152"/>
    </row>
    <row r="13" spans="2:13" ht="16.2" customHeight="1" x14ac:dyDescent="0.3">
      <c r="B13" s="28" t="s">
        <v>51</v>
      </c>
      <c r="C13" s="155">
        <v>399.20505550000001</v>
      </c>
      <c r="D13" s="156">
        <v>496.5351766</v>
      </c>
      <c r="E13" s="156">
        <v>538.4718312</v>
      </c>
      <c r="F13" s="156">
        <v>521.60406160000002</v>
      </c>
      <c r="G13" s="157">
        <v>579.49281619999999</v>
      </c>
      <c r="H13" s="158">
        <v>580.50384159999999</v>
      </c>
      <c r="I13" s="158">
        <v>565.96166600000004</v>
      </c>
      <c r="J13" s="159">
        <v>561.96057080000003</v>
      </c>
      <c r="K13" s="156">
        <v>491.41136920000002</v>
      </c>
      <c r="L13" s="155">
        <v>572.23302709999996</v>
      </c>
      <c r="M13" s="156">
        <v>519.20857699999999</v>
      </c>
    </row>
    <row r="14" spans="2:13" ht="16.2" customHeight="1" thickBot="1" x14ac:dyDescent="0.35">
      <c r="B14" s="56" t="s">
        <v>52</v>
      </c>
      <c r="C14" s="164">
        <v>823.81332540000005</v>
      </c>
      <c r="D14" s="166">
        <v>922.95080210000003</v>
      </c>
      <c r="E14" s="166">
        <v>944.4286932</v>
      </c>
      <c r="F14" s="166">
        <v>950.02691400000003</v>
      </c>
      <c r="G14" s="165">
        <v>966.24826849999999</v>
      </c>
      <c r="H14" s="166">
        <v>968.31793770000002</v>
      </c>
      <c r="I14" s="166">
        <v>972.07993060000001</v>
      </c>
      <c r="J14" s="167">
        <v>970.38671090000003</v>
      </c>
      <c r="K14" s="166">
        <v>907.57394969999996</v>
      </c>
      <c r="L14" s="164">
        <v>969.48245229999998</v>
      </c>
      <c r="M14" s="166">
        <v>931.66185619999999</v>
      </c>
    </row>
    <row r="16" spans="2:13" x14ac:dyDescent="0.3">
      <c r="B16" s="126" t="s">
        <v>18</v>
      </c>
      <c r="C16" s="125"/>
      <c r="D16" s="125"/>
      <c r="E16" s="125"/>
      <c r="F16" s="125"/>
      <c r="G16" s="125"/>
      <c r="H16" s="125"/>
      <c r="I16" s="125"/>
      <c r="J16" s="125"/>
      <c r="K16" s="125"/>
    </row>
    <row r="17" spans="2:17" x14ac:dyDescent="0.3">
      <c r="B17" s="177" t="s">
        <v>57</v>
      </c>
      <c r="C17" s="125"/>
      <c r="D17" s="125"/>
      <c r="E17" s="125"/>
      <c r="F17" s="125"/>
      <c r="G17" s="125"/>
      <c r="H17" s="125"/>
      <c r="I17" s="125"/>
      <c r="J17" s="125"/>
      <c r="K17" s="125"/>
    </row>
    <row r="18" spans="2:17" ht="15" customHeight="1" x14ac:dyDescent="0.3">
      <c r="B18" s="126" t="s">
        <v>100</v>
      </c>
      <c r="C18" s="125"/>
      <c r="D18" s="125"/>
      <c r="E18" s="125"/>
      <c r="F18" s="125"/>
      <c r="G18" s="125"/>
      <c r="H18" s="125"/>
      <c r="I18" s="125"/>
      <c r="J18" s="125"/>
      <c r="K18" s="125"/>
    </row>
    <row r="19" spans="2:17" ht="15.75" customHeight="1" x14ac:dyDescent="0.3">
      <c r="O19" s="156"/>
      <c r="P19" s="156"/>
      <c r="Q19" s="156"/>
    </row>
    <row r="20" spans="2:17" x14ac:dyDescent="0.3">
      <c r="O20" s="156"/>
      <c r="P20" s="156"/>
      <c r="Q20" s="156"/>
    </row>
    <row r="21" spans="2:17" x14ac:dyDescent="0.3">
      <c r="O21" s="156"/>
      <c r="P21" s="156"/>
      <c r="Q21" s="156"/>
    </row>
    <row r="22" spans="2:17" x14ac:dyDescent="0.3">
      <c r="O22" s="156"/>
      <c r="P22" s="156"/>
      <c r="Q22" s="156"/>
    </row>
    <row r="23" spans="2:17" x14ac:dyDescent="0.3">
      <c r="O23" s="156"/>
      <c r="P23" s="156"/>
      <c r="Q23" s="156"/>
    </row>
    <row r="24" spans="2:17" x14ac:dyDescent="0.3">
      <c r="O24" s="156"/>
      <c r="P24" s="156"/>
      <c r="Q24" s="156"/>
    </row>
    <row r="25" spans="2:17" x14ac:dyDescent="0.3">
      <c r="O25" s="156"/>
      <c r="P25" s="156"/>
      <c r="Q25" s="156"/>
    </row>
    <row r="26" spans="2:17" x14ac:dyDescent="0.3">
      <c r="O26" s="156"/>
      <c r="P26" s="156"/>
      <c r="Q26" s="156"/>
    </row>
    <row r="27" spans="2:17" ht="15" customHeight="1" x14ac:dyDescent="0.3">
      <c r="O27" s="156"/>
      <c r="P27" s="156"/>
      <c r="Q27" s="156"/>
    </row>
    <row r="28" spans="2:17" x14ac:dyDescent="0.3">
      <c r="B28" s="354"/>
      <c r="C28" s="347"/>
      <c r="D28" s="347"/>
      <c r="E28" s="347"/>
      <c r="F28" s="347"/>
      <c r="G28" s="347"/>
      <c r="H28" s="347"/>
      <c r="I28" s="347"/>
      <c r="J28" s="347"/>
      <c r="K28" s="347"/>
      <c r="L28" s="347"/>
      <c r="M28" s="347"/>
      <c r="O28" s="156"/>
      <c r="P28" s="156"/>
      <c r="Q28" s="156"/>
    </row>
    <row r="29" spans="2:17" x14ac:dyDescent="0.3">
      <c r="B29" s="330"/>
      <c r="C29" s="342"/>
      <c r="D29" s="342"/>
      <c r="E29" s="342"/>
      <c r="F29" s="342"/>
      <c r="G29" s="342"/>
      <c r="H29" s="342"/>
      <c r="I29" s="342"/>
      <c r="J29" s="342"/>
      <c r="K29" s="343"/>
      <c r="L29" s="343"/>
      <c r="M29" s="343"/>
      <c r="P29" s="156"/>
    </row>
    <row r="30" spans="2:17" x14ac:dyDescent="0.3">
      <c r="B30" s="330"/>
      <c r="C30" s="342"/>
      <c r="D30" s="342"/>
      <c r="E30" s="342"/>
      <c r="F30" s="342"/>
      <c r="G30" s="342"/>
      <c r="H30" s="342"/>
      <c r="I30" s="342"/>
      <c r="J30" s="342"/>
      <c r="K30" s="343"/>
      <c r="L30" s="343"/>
      <c r="M30" s="343"/>
      <c r="O30" s="156"/>
      <c r="P30" s="156"/>
      <c r="Q30" s="156"/>
    </row>
    <row r="31" spans="2:17" x14ac:dyDescent="0.3">
      <c r="B31" s="330"/>
      <c r="C31" s="342"/>
      <c r="D31" s="342"/>
      <c r="E31" s="342"/>
      <c r="F31" s="342"/>
      <c r="G31" s="342"/>
      <c r="H31" s="342"/>
      <c r="I31" s="342"/>
      <c r="J31" s="342"/>
      <c r="K31" s="343"/>
      <c r="L31" s="343"/>
      <c r="M31" s="343"/>
      <c r="O31" s="156"/>
      <c r="P31" s="156"/>
      <c r="Q31" s="156"/>
    </row>
    <row r="32" spans="2:17" x14ac:dyDescent="0.3">
      <c r="B32" s="354"/>
      <c r="C32" s="347"/>
      <c r="D32" s="347"/>
      <c r="E32" s="347"/>
      <c r="F32" s="347"/>
      <c r="G32" s="347"/>
      <c r="H32" s="347"/>
      <c r="I32" s="347"/>
      <c r="J32" s="347"/>
      <c r="K32" s="347"/>
      <c r="L32" s="347"/>
      <c r="M32" s="343"/>
      <c r="O32" s="156"/>
      <c r="Q32" s="156"/>
    </row>
    <row r="33" spans="2:13" x14ac:dyDescent="0.3">
      <c r="B33" s="330"/>
      <c r="C33" s="343"/>
      <c r="D33" s="343"/>
      <c r="E33" s="343"/>
      <c r="F33" s="343"/>
      <c r="G33" s="343"/>
      <c r="H33" s="343"/>
      <c r="I33" s="343"/>
      <c r="J33" s="343"/>
      <c r="K33" s="343"/>
      <c r="L33" s="343"/>
      <c r="M33" s="343"/>
    </row>
    <row r="34" spans="2:13" x14ac:dyDescent="0.3">
      <c r="B34" s="330"/>
      <c r="C34" s="343"/>
      <c r="D34" s="343"/>
      <c r="E34" s="343"/>
      <c r="F34" s="343"/>
      <c r="G34" s="343"/>
      <c r="H34" s="343"/>
      <c r="I34" s="343"/>
      <c r="J34" s="343"/>
      <c r="K34" s="343"/>
      <c r="L34" s="343"/>
      <c r="M34" s="343"/>
    </row>
    <row r="35" spans="2:13" ht="15" customHeight="1" x14ac:dyDescent="0.3">
      <c r="B35" s="330"/>
      <c r="C35" s="343"/>
      <c r="D35" s="343"/>
      <c r="E35" s="343"/>
      <c r="F35" s="343"/>
      <c r="G35" s="343"/>
      <c r="H35" s="343"/>
      <c r="I35" s="343"/>
      <c r="J35" s="343"/>
      <c r="K35" s="343"/>
      <c r="L35" s="343"/>
      <c r="M35" s="343"/>
    </row>
    <row r="36" spans="2:13" x14ac:dyDescent="0.3">
      <c r="L36" s="125"/>
      <c r="M36" s="125"/>
    </row>
    <row r="46" spans="2:13" x14ac:dyDescent="0.3">
      <c r="B46" s="12"/>
    </row>
    <row r="74" spans="2:13" x14ac:dyDescent="0.3">
      <c r="B74" s="225"/>
      <c r="C74" s="225"/>
      <c r="D74" s="225"/>
      <c r="E74" s="225"/>
      <c r="F74" s="225"/>
      <c r="G74" s="225"/>
      <c r="H74" s="225"/>
      <c r="I74" s="225"/>
      <c r="J74" s="225"/>
      <c r="K74" s="225"/>
      <c r="L74" s="225"/>
      <c r="M74" s="225"/>
    </row>
    <row r="75" spans="2:13" x14ac:dyDescent="0.3">
      <c r="B75" s="348"/>
      <c r="C75" s="334"/>
      <c r="D75" s="334"/>
      <c r="E75" s="334"/>
      <c r="F75" s="334"/>
      <c r="G75" s="334"/>
      <c r="H75" s="334"/>
      <c r="I75" s="334"/>
      <c r="J75" s="334"/>
      <c r="K75" s="335"/>
      <c r="L75" s="334"/>
      <c r="M75" s="335"/>
    </row>
    <row r="76" spans="2:13" x14ac:dyDescent="0.3">
      <c r="B76" s="349"/>
      <c r="C76" s="350"/>
      <c r="D76" s="350"/>
      <c r="E76" s="350"/>
      <c r="F76" s="350"/>
      <c r="G76" s="350"/>
      <c r="H76" s="350"/>
      <c r="I76" s="350"/>
      <c r="J76" s="350"/>
      <c r="K76" s="351"/>
      <c r="L76" s="350"/>
      <c r="M76" s="351"/>
    </row>
    <row r="77" spans="2:13" x14ac:dyDescent="0.3">
      <c r="B77" s="345"/>
      <c r="C77" s="346"/>
      <c r="D77" s="346"/>
      <c r="E77" s="346"/>
      <c r="F77" s="346"/>
      <c r="G77" s="346"/>
      <c r="H77" s="346"/>
      <c r="I77" s="346"/>
      <c r="J77" s="346"/>
      <c r="K77" s="346"/>
      <c r="L77" s="346"/>
      <c r="M77" s="346"/>
    </row>
    <row r="78" spans="2:13" x14ac:dyDescent="0.3">
      <c r="B78" s="345"/>
      <c r="C78" s="343"/>
      <c r="D78" s="343"/>
      <c r="E78" s="343"/>
      <c r="F78" s="343"/>
      <c r="G78" s="343"/>
      <c r="H78" s="343"/>
      <c r="I78" s="343"/>
      <c r="J78" s="343"/>
      <c r="K78" s="343"/>
      <c r="L78" s="343"/>
      <c r="M78" s="343"/>
    </row>
    <row r="79" spans="2:13" x14ac:dyDescent="0.3">
      <c r="B79" s="344"/>
      <c r="C79" s="343"/>
      <c r="D79" s="343"/>
      <c r="E79" s="343"/>
      <c r="F79" s="343"/>
      <c r="G79" s="343"/>
      <c r="H79" s="343"/>
      <c r="I79" s="343"/>
      <c r="J79" s="343"/>
      <c r="K79" s="343"/>
      <c r="L79" s="343"/>
      <c r="M79" s="343"/>
    </row>
    <row r="80" spans="2:13" x14ac:dyDescent="0.3">
      <c r="B80" s="344"/>
      <c r="C80" s="343"/>
      <c r="D80" s="343"/>
      <c r="E80" s="343"/>
      <c r="F80" s="343"/>
      <c r="G80" s="343"/>
      <c r="H80" s="343"/>
      <c r="I80" s="343"/>
      <c r="J80" s="343"/>
      <c r="K80" s="343"/>
      <c r="L80" s="343"/>
      <c r="M80" s="343"/>
    </row>
    <row r="81" spans="2:13" x14ac:dyDescent="0.3">
      <c r="B81" s="344"/>
      <c r="C81" s="343"/>
      <c r="D81" s="343"/>
      <c r="E81" s="343"/>
      <c r="F81" s="343"/>
      <c r="G81" s="343"/>
      <c r="H81" s="343"/>
      <c r="I81" s="343"/>
      <c r="J81" s="343"/>
      <c r="K81" s="343"/>
      <c r="L81" s="343"/>
      <c r="M81" s="343"/>
    </row>
    <row r="82" spans="2:13" x14ac:dyDescent="0.3">
      <c r="B82" s="344"/>
      <c r="C82" s="343"/>
      <c r="D82" s="343"/>
      <c r="E82" s="343"/>
      <c r="F82" s="343"/>
      <c r="G82" s="343"/>
      <c r="H82" s="343"/>
      <c r="I82" s="343"/>
      <c r="J82" s="343"/>
      <c r="K82" s="343"/>
      <c r="L82" s="343"/>
      <c r="M82" s="343"/>
    </row>
    <row r="83" spans="2:13" x14ac:dyDescent="0.3">
      <c r="B83" s="341"/>
      <c r="C83" s="347"/>
      <c r="D83" s="347"/>
      <c r="E83" s="347"/>
      <c r="F83" s="347"/>
      <c r="G83" s="347"/>
      <c r="H83" s="347"/>
      <c r="I83" s="347"/>
      <c r="J83" s="347"/>
      <c r="K83" s="347"/>
      <c r="L83" s="347"/>
      <c r="M83" s="347"/>
    </row>
    <row r="84" spans="2:13" x14ac:dyDescent="0.3">
      <c r="B84" s="344"/>
      <c r="C84" s="343"/>
      <c r="D84" s="343"/>
      <c r="E84" s="343"/>
      <c r="F84" s="343"/>
      <c r="G84" s="343"/>
      <c r="H84" s="343"/>
      <c r="I84" s="343"/>
      <c r="J84" s="343"/>
      <c r="K84" s="343"/>
      <c r="L84" s="343"/>
      <c r="M84" s="343"/>
    </row>
    <row r="85" spans="2:13" x14ac:dyDescent="0.3">
      <c r="B85" s="344"/>
      <c r="C85" s="343"/>
      <c r="D85" s="343"/>
      <c r="E85" s="343"/>
      <c r="F85" s="343"/>
      <c r="G85" s="343"/>
      <c r="H85" s="343"/>
      <c r="I85" s="343"/>
      <c r="J85" s="343"/>
      <c r="K85" s="343"/>
      <c r="L85" s="343"/>
      <c r="M85" s="343"/>
    </row>
    <row r="86" spans="2:13" x14ac:dyDescent="0.3">
      <c r="B86" s="345"/>
      <c r="C86" s="346"/>
      <c r="D86" s="346"/>
      <c r="E86" s="346"/>
      <c r="F86" s="346"/>
      <c r="G86" s="346"/>
      <c r="H86" s="346"/>
      <c r="I86" s="346"/>
      <c r="J86" s="346"/>
      <c r="K86" s="346"/>
      <c r="L86" s="346"/>
      <c r="M86" s="346"/>
    </row>
    <row r="87" spans="2:13" x14ac:dyDescent="0.3">
      <c r="B87" s="345"/>
      <c r="C87" s="343"/>
      <c r="D87" s="343"/>
      <c r="E87" s="343"/>
      <c r="F87" s="343"/>
      <c r="G87" s="343"/>
      <c r="H87" s="343"/>
      <c r="I87" s="343"/>
      <c r="J87" s="343"/>
      <c r="K87" s="343"/>
      <c r="L87" s="343"/>
      <c r="M87" s="343"/>
    </row>
    <row r="88" spans="2:13" x14ac:dyDescent="0.3">
      <c r="B88" s="344"/>
      <c r="C88" s="343"/>
      <c r="D88" s="343"/>
      <c r="E88" s="343"/>
      <c r="F88" s="343"/>
      <c r="G88" s="343"/>
      <c r="H88" s="343"/>
      <c r="I88" s="343"/>
      <c r="J88" s="343"/>
      <c r="K88" s="343"/>
      <c r="L88" s="343"/>
      <c r="M88" s="343"/>
    </row>
    <row r="89" spans="2:13" x14ac:dyDescent="0.3">
      <c r="B89" s="344"/>
      <c r="C89" s="343"/>
      <c r="D89" s="343"/>
      <c r="E89" s="343"/>
      <c r="F89" s="343"/>
      <c r="G89" s="343"/>
      <c r="H89" s="343"/>
      <c r="I89" s="343"/>
      <c r="J89" s="343"/>
      <c r="K89" s="343"/>
      <c r="L89" s="343"/>
      <c r="M89" s="343"/>
    </row>
    <row r="90" spans="2:13" x14ac:dyDescent="0.3">
      <c r="B90" s="344"/>
      <c r="C90" s="343"/>
      <c r="D90" s="343"/>
      <c r="E90" s="343"/>
      <c r="F90" s="343"/>
      <c r="G90" s="343"/>
      <c r="H90" s="343"/>
      <c r="I90" s="343"/>
      <c r="J90" s="343"/>
      <c r="K90" s="343"/>
      <c r="L90" s="343"/>
      <c r="M90" s="343"/>
    </row>
    <row r="91" spans="2:13" x14ac:dyDescent="0.3">
      <c r="B91" s="344"/>
      <c r="C91" s="343"/>
      <c r="D91" s="343"/>
      <c r="E91" s="343"/>
      <c r="F91" s="343"/>
      <c r="G91" s="343"/>
      <c r="H91" s="343"/>
      <c r="I91" s="343"/>
      <c r="J91" s="343"/>
      <c r="K91" s="343"/>
      <c r="L91" s="343"/>
      <c r="M91" s="343"/>
    </row>
    <row r="92" spans="2:13" x14ac:dyDescent="0.3">
      <c r="B92" s="341"/>
      <c r="C92" s="347"/>
      <c r="D92" s="347"/>
      <c r="E92" s="347"/>
      <c r="F92" s="347"/>
      <c r="G92" s="347"/>
      <c r="H92" s="347"/>
      <c r="I92" s="347"/>
      <c r="J92" s="347"/>
      <c r="K92" s="347"/>
      <c r="L92" s="347"/>
      <c r="M92" s="347"/>
    </row>
    <row r="93" spans="2:13" x14ac:dyDescent="0.3">
      <c r="B93" s="344"/>
      <c r="C93" s="343"/>
      <c r="D93" s="343"/>
      <c r="E93" s="343"/>
      <c r="F93" s="343"/>
      <c r="G93" s="343"/>
      <c r="H93" s="343"/>
      <c r="I93" s="343"/>
      <c r="J93" s="343"/>
      <c r="K93" s="343"/>
      <c r="L93" s="343"/>
      <c r="M93" s="343"/>
    </row>
    <row r="94" spans="2:13" x14ac:dyDescent="0.3">
      <c r="B94" s="344"/>
      <c r="C94" s="343"/>
      <c r="D94" s="343"/>
      <c r="E94" s="343"/>
      <c r="F94" s="343"/>
      <c r="G94" s="343"/>
      <c r="H94" s="343"/>
      <c r="I94" s="343"/>
      <c r="J94" s="343"/>
      <c r="K94" s="343"/>
      <c r="L94" s="343"/>
      <c r="M94" s="343"/>
    </row>
    <row r="95" spans="2:13" x14ac:dyDescent="0.3">
      <c r="B95" s="345"/>
      <c r="C95" s="346"/>
      <c r="D95" s="346"/>
      <c r="E95" s="346"/>
      <c r="F95" s="346"/>
      <c r="G95" s="346"/>
      <c r="H95" s="346"/>
      <c r="I95" s="346"/>
      <c r="J95" s="346"/>
      <c r="K95" s="346"/>
      <c r="L95" s="346"/>
      <c r="M95" s="346"/>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Tableau 1.1</vt:lpstr>
      <vt:lpstr>Tableau 1.2</vt:lpstr>
      <vt:lpstr>Tableau 1.3</vt:lpstr>
      <vt:lpstr>Tableau 2.1</vt:lpstr>
      <vt:lpstr>Tableau 2.2</vt:lpstr>
      <vt:lpstr>Tableau 2.3</vt:lpstr>
      <vt:lpstr>Tableau 2.4</vt:lpstr>
      <vt:lpstr>Tableau 2.5</vt:lpstr>
      <vt:lpstr>Tableau 2.6</vt:lpstr>
      <vt:lpstr>Tableau 2.7</vt:lpstr>
      <vt:lpstr>Tableau 2.8</vt:lpstr>
      <vt:lpstr>Tableau 3.1</vt:lpstr>
      <vt:lpstr>Tableau 3.2</vt:lpstr>
      <vt:lpstr>Tableau 3.3</vt:lpstr>
      <vt:lpstr>Tableau 3.4</vt:lpstr>
      <vt:lpstr>Tableau 3.5</vt:lpstr>
      <vt:lpstr>Tableau 3.6</vt:lpstr>
      <vt:lpstr>Tableau 3.7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Delphine GUERIN 941</dc:creator>
  <cp:lastModifiedBy>Luc GUIBARD 941</cp:lastModifiedBy>
  <dcterms:created xsi:type="dcterms:W3CDTF">2015-06-05T18:19:34Z</dcterms:created>
  <dcterms:modified xsi:type="dcterms:W3CDTF">2023-04-20T09:53:33Z</dcterms:modified>
</cp:coreProperties>
</file>